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4"/>
  </bookViews>
  <sheets>
    <sheet name="Sheet1" sheetId="1" r:id="rId1"/>
    <sheet name="Sheet2" sheetId="2" r:id="rId2"/>
    <sheet name="สินทรัพย์" sheetId="3" r:id="rId3"/>
    <sheet name="สินทรัพย์ (ส่ง)" sheetId="4" r:id="rId4"/>
    <sheet name="งบแสดงผลฯ" sheetId="5" r:id="rId5"/>
  </sheets>
  <definedNames>
    <definedName name="_xlnm.Print_Titles" localSheetId="0">'Sheet1'!$1:$8</definedName>
    <definedName name="_xlnm.Print_Titles" localSheetId="1">'Sheet2'!$1:$11</definedName>
  </definedNames>
  <calcPr fullCalcOnLoad="1"/>
</workbook>
</file>

<file path=xl/sharedStrings.xml><?xml version="1.0" encoding="utf-8"?>
<sst xmlns="http://schemas.openxmlformats.org/spreadsheetml/2006/main" count="217" uniqueCount="107">
  <si>
    <t>อ.เมืองเชียงราย</t>
  </si>
  <si>
    <t>วันที่พิมพ์ : 13/12/2564  08:45</t>
  </si>
  <si>
    <t>จ.เชียงราย</t>
  </si>
  <si>
    <t>องค์การบริหารส่วนตำบลแม่ข้าวต้ม</t>
  </si>
  <si>
    <t>งบแสดงฐานะการเงิน</t>
  </si>
  <si>
    <t>ณ วันที่ 30 กันยายน 2564</t>
  </si>
  <si>
    <t>หมายเหตุ</t>
  </si>
  <si>
    <t>ปี 2564</t>
  </si>
  <si>
    <t>ปี 2563</t>
  </si>
  <si>
    <t>สินทรัพย์</t>
  </si>
  <si>
    <t xml:space="preserve">สินทรัพย์หมุนเวียน </t>
  </si>
  <si>
    <t xml:space="preserve">เงินสดและรายการเทียบเท่าเงินสด </t>
  </si>
  <si>
    <t xml:space="preserve">ลูกหนี้หมุนเวียนและรายได้ค้างรับ </t>
  </si>
  <si>
    <t>ลูกหนี้ระยะสั้นอื่น</t>
  </si>
  <si>
    <t>เงินลงทุนระยะสั้น</t>
  </si>
  <si>
    <t xml:space="preserve">สินค้าและวัสดุคงเหลือ </t>
  </si>
  <si>
    <t xml:space="preserve">สินทรัพย์หมุนเวียนอื่น </t>
  </si>
  <si>
    <t xml:space="preserve">รวมสินทรัพย์หมุนเวียน </t>
  </si>
  <si>
    <t xml:space="preserve">สินทรัพย์ไม่หมุนเวียน </t>
  </si>
  <si>
    <t>ลูกหนี้ - ระยะยาว</t>
  </si>
  <si>
    <t>เงินลงทุนระยะยาว</t>
  </si>
  <si>
    <t>ที่ดิน อาคาร และอุปกรณ์ - สุทธิ</t>
  </si>
  <si>
    <t>สินทรัพย์โครงสร้างพื้นฐาน - สุทธิ</t>
  </si>
  <si>
    <t>สินทรัพย์ไม่มีตัวตน - สุทธิ</t>
  </si>
  <si>
    <t>อสังหาริมทรัพย์เพื่อการลงทุน</t>
  </si>
  <si>
    <t xml:space="preserve">สินทรัพย์ไม่หมุนเวียนอื่น </t>
  </si>
  <si>
    <t xml:space="preserve">รวมสินทรัพย์ไม่หมุนเวียน </t>
  </si>
  <si>
    <t>รวมสินทรัพย์</t>
  </si>
  <si>
    <t>หมายเหตุประกอบงบการเงินเป็นส่วนหนึ่งของงบการเงินนี้</t>
  </si>
  <si>
    <t>หน้า : 2/2</t>
  </si>
  <si>
    <t>หนี้สิน</t>
  </si>
  <si>
    <t>หนี้สินหมุนเวียน</t>
  </si>
  <si>
    <t>เจ้าหนี้</t>
  </si>
  <si>
    <t xml:space="preserve">ค่าใช้จ่ายค้างจ่าย </t>
  </si>
  <si>
    <t>รายได้รับล่วงหน้า</t>
  </si>
  <si>
    <t>รายได้แผ่นดินรอนำส่งคลัง</t>
  </si>
  <si>
    <t>ส่วนของเจ้าหนี้ตามสัญญาเช่าการเงินที่ถึงกำหนดชำระภายใน 1 ปี</t>
  </si>
  <si>
    <t>รายได้รอการรับรู้</t>
  </si>
  <si>
    <t>เงินกู้ระยะสั้น</t>
  </si>
  <si>
    <t>เงินรับฝากและเงินประกันระยะสั้น</t>
  </si>
  <si>
    <t>ประมาณการหนี้สินระยะสั้น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</si>
  <si>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</si>
  <si>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</si>
  <si>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</si>
  <si>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เจ้าหนี้ตามสัญญาเช่าการเงินระยะยาว</t>
  </si>
  <si>
    <t xml:space="preserve">เงินกู้ระยะยาว </t>
  </si>
  <si>
    <t>เงินรับฝากและเงินประกันระยะยาว</t>
  </si>
  <si>
    <t>ประมาณการหนี้สินระยะยาว</t>
  </si>
  <si>
    <t>รวมหนี้สินไม่หมุนเวียน</t>
  </si>
  <si>
    <t>รวมหนี้สิน</t>
  </si>
  <si>
    <t>สินทรัพย์สุทธิ/ส่วนทุน</t>
  </si>
  <si>
    <t>เงินสะสม</t>
  </si>
  <si>
    <t>เงินทุนสำรองเงินสะสม</t>
  </si>
  <si>
    <t>รายได้สะสม</t>
  </si>
  <si>
    <t>ทุนดำเนินการ</t>
  </si>
  <si>
    <t>กำไร/ขาดทุนสะสม</t>
  </si>
  <si>
    <t>กำไร/ขาดทุนสุทธิ</t>
  </si>
  <si>
    <t>รวมสินทรัพย์สุทธิ/ส่วนทุน</t>
  </si>
  <si>
    <t>รวมหนี้สินและสินทรัพย์สุทธิ/ส่วนทุน</t>
  </si>
  <si>
    <t xml:space="preserve"> </t>
  </si>
  <si>
    <t xml:space="preserve">      (นางสิรินภร  อุทุมภา)                       (นางอัจฉรา  อินทะรังษี)                  (นางอัจฉรา  อินทะรังษี)     </t>
  </si>
  <si>
    <t xml:space="preserve"> รองปลัดองค์การบริหารส่วนตำบล รษก.  ปลัดองค์การบริหารส่วนตำบลแม่ข้าวต้ม  ปลัดองค์การบริหารส่วนตำบล ปฏิบัติหน้าที่</t>
  </si>
  <si>
    <t xml:space="preserve">                                                                                             นายกองค์การบริหารส่วนตำบลแม่ข้าวต้ม   </t>
  </si>
  <si>
    <t xml:space="preserve">     ............................................                     ..............................................                   ..................................................</t>
  </si>
  <si>
    <t>.......................................</t>
  </si>
  <si>
    <t xml:space="preserve">        ........................................     </t>
  </si>
  <si>
    <t xml:space="preserve">        (นางสิรินภร  อุทุมภา)</t>
  </si>
  <si>
    <t>(นางอัจฉรา  อินทะรังษี)</t>
  </si>
  <si>
    <t>............................................</t>
  </si>
  <si>
    <t>รองปลัดองค์การบริหารส่วนตำบล รษก.</t>
  </si>
  <si>
    <t>ผู้อำนวยการกองคลัง</t>
  </si>
  <si>
    <t>ปลัดองค์การบริหารส่วนตำบลแม่ข้าวต้ม</t>
  </si>
  <si>
    <t>ปลัดองค์การบริหารส่วนตำบล ปฏิบัติหน้าที่</t>
  </si>
  <si>
    <t xml:space="preserve"> นายกองค์การบริหารส่วนตำบลแม่ข้าวต้ม</t>
  </si>
  <si>
    <t>สินทรัพย์หมุนเวียน</t>
  </si>
  <si>
    <t>เงินสดและรายการเทียบเท่าเงิสด</t>
  </si>
  <si>
    <t>ลูกหนี้หมุนเวียนและรายได้ค้างรับ</t>
  </si>
  <si>
    <t>สินค้าและวัสดุคงเหลือ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</si>
  <si>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</si>
  <si>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</si>
  <si>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</si>
  <si>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สินทรัพย์โครงสร้างพื้นฐาน -สุทธิ</t>
  </si>
  <si>
    <t>สินทรัพย์ไม่มีตัวตน- สุทธิ</t>
  </si>
  <si>
    <t>สินทรัพย์ไม่หมุนเวียนอื่น</t>
  </si>
  <si>
    <t>รวมสินทรัพย์ไม่หมุนเวียน</t>
  </si>
  <si>
    <t>ค่าใช้จ่ายค้างจ่าย</t>
  </si>
  <si>
    <t>งบแสดงผลการดำเนินงานทางการเงิน</t>
  </si>
  <si>
    <t>รายได้</t>
  </si>
  <si>
    <t>รายได้จัดเก็บเอง</t>
  </si>
  <si>
    <t>รายได้ที่รัฐบาลเก็บแล้วจัดสรรให้</t>
  </si>
  <si>
    <t>รายได้ที่รัฐบาลอุดหนุนให้</t>
  </si>
  <si>
    <t>รายได้ของกิจการเฉพาะการและหน่วยงานใต้สังกัด</t>
  </si>
  <si>
    <t>ขององค์กรปกครองส่วนท้องถิ่น</t>
  </si>
  <si>
    <t>ค่าใช้จ่าย</t>
  </si>
  <si>
    <t>รวมรายได้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</si>
  <si>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</si>
  <si>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</si>
  <si>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</si>
  <si>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</si>
  <si>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</si>
  <si>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</si>
  <si>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</si>
  <si>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ค่าใช้จ่ายจากการอุดหนุนและบริจาค</t>
  </si>
  <si>
    <t>ค่าใช้จ่ายอื่น</t>
  </si>
  <si>
    <t>รวมค่าใช้จ่าย</t>
  </si>
  <si>
    <t>รายได้สูง/(ต่ำ)กว่าค่าใช้จ่ายก่อนต้นทุนทางการเงิน</t>
  </si>
  <si>
    <t>รายได้สูง/(ต่ำ)กว่าค่าใช้จ่ายสุทธิ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</si>
</sst>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m/d/yyyy\ h:mm"/>
    <numFmt numFmtId="171" formatCode="\(#,##0_);\(#,##0\)"/>
    <numFmt numFmtId="172" formatCode="\(#,##0_);[Red]\(#,##0\)"/>
    <numFmt numFmtId="173" formatCode="\(#,##0.00_);\(#,##0.00\)"/>
    <numFmt numFmtId="174" formatCode="\(#,##0.00_);[Red]\(#,##0.00\)"/>
    <numFmt numFmtId="175" formatCode="[$-1041E]#,##0;\(#,##0\);&quot;&quot;"/>
    <numFmt numFmtId="176" formatCode="[$-1041E]#,##0.00;\(#,##0.00\);&quot;-&quot;"/>
  </numFmts>
  <fonts count="49">
    <font>
      <sz val="10"/>
      <name val="Arial"/>
      <family val="0"/>
    </font>
    <font>
      <sz val="10"/>
      <color indexed="8"/>
      <name val="TH Sarabun New"/>
      <family val="0"/>
    </font>
    <font>
      <sz val="14"/>
      <color indexed="8"/>
      <name val="TH Sarabun New"/>
      <family val="0"/>
    </font>
    <font>
      <b/>
      <sz val="14"/>
      <color indexed="8"/>
      <name val="TH Sarabun New"/>
      <family val="0"/>
    </font>
    <font>
      <sz val="11.95"/>
      <color indexed="8"/>
      <name val="TH Sarabun New"/>
      <family val="0"/>
    </font>
    <font>
      <b/>
      <sz val="11.95"/>
      <color indexed="8"/>
      <name val="TH Sarabun New"/>
      <family val="0"/>
    </font>
    <font>
      <b/>
      <sz val="10"/>
      <color indexed="8"/>
      <name val="TH Sarabun New"/>
      <family val="0"/>
    </font>
    <font>
      <b/>
      <sz val="11.95"/>
      <color indexed="8"/>
      <name val="Microsoft Sans Serif"/>
      <family val="0"/>
    </font>
    <font>
      <sz val="11.95"/>
      <color indexed="8"/>
      <name val="Microsoft Sans Serif"/>
      <family val="0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7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76" fontId="4" fillId="0" borderId="0" xfId="0" applyNumberFormat="1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75" fontId="10" fillId="0" borderId="0" xfId="0" applyNumberFormat="1" applyFont="1" applyAlignment="1" applyProtection="1">
      <alignment horizontal="center" vertical="top" wrapText="1" readingOrder="1"/>
      <protection locked="0"/>
    </xf>
    <xf numFmtId="176" fontId="10" fillId="0" borderId="0" xfId="0" applyNumberFormat="1" applyFont="1" applyAlignment="1" applyProtection="1">
      <alignment horizontal="right" vertical="top" wrapText="1" readingOrder="1"/>
      <protection locked="0"/>
    </xf>
    <xf numFmtId="176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43" fontId="10" fillId="0" borderId="0" xfId="33" applyFont="1" applyAlignment="1" applyProtection="1">
      <alignment horizontal="right" vertical="top" wrapText="1" readingOrder="1"/>
      <protection locked="0"/>
    </xf>
    <xf numFmtId="43" fontId="11" fillId="0" borderId="10" xfId="33" applyFont="1" applyBorder="1" applyAlignment="1" applyProtection="1">
      <alignment horizontal="right" vertical="top" wrapText="1" readingOrder="1"/>
      <protection locked="0"/>
    </xf>
    <xf numFmtId="43" fontId="10" fillId="0" borderId="0" xfId="33" applyFont="1" applyAlignment="1" applyProtection="1">
      <alignment vertical="top" wrapText="1" readingOrder="1"/>
      <protection locked="0"/>
    </xf>
    <xf numFmtId="0" fontId="9" fillId="0" borderId="0" xfId="0" applyFont="1" applyAlignment="1">
      <alignment horizontal="center"/>
    </xf>
    <xf numFmtId="43" fontId="9" fillId="0" borderId="0" xfId="33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3" fontId="12" fillId="0" borderId="12" xfId="33" applyFont="1" applyBorder="1" applyAlignment="1">
      <alignment/>
    </xf>
    <xf numFmtId="43" fontId="9" fillId="0" borderId="12" xfId="33" applyFont="1" applyBorder="1" applyAlignment="1">
      <alignment/>
    </xf>
    <xf numFmtId="43" fontId="9" fillId="0" borderId="13" xfId="33" applyFont="1" applyBorder="1" applyAlignment="1">
      <alignment/>
    </xf>
    <xf numFmtId="43" fontId="9" fillId="0" borderId="0" xfId="33" applyFont="1" applyBorder="1" applyAlignment="1">
      <alignment/>
    </xf>
    <xf numFmtId="43" fontId="12" fillId="0" borderId="13" xfId="33" applyFont="1" applyBorder="1" applyAlignment="1">
      <alignment/>
    </xf>
    <xf numFmtId="43" fontId="12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Alignment="1">
      <alignment/>
    </xf>
    <xf numFmtId="43" fontId="14" fillId="0" borderId="12" xfId="33" applyFont="1" applyBorder="1" applyAlignment="1">
      <alignment/>
    </xf>
    <xf numFmtId="43" fontId="13" fillId="0" borderId="12" xfId="33" applyFont="1" applyBorder="1" applyAlignment="1">
      <alignment/>
    </xf>
    <xf numFmtId="43" fontId="13" fillId="0" borderId="13" xfId="33" applyFont="1" applyBorder="1" applyAlignment="1">
      <alignment/>
    </xf>
    <xf numFmtId="43" fontId="14" fillId="0" borderId="13" xfId="33" applyFont="1" applyBorder="1" applyAlignment="1">
      <alignment/>
    </xf>
    <xf numFmtId="0" fontId="14" fillId="0" borderId="12" xfId="0" applyFont="1" applyBorder="1" applyAlignment="1">
      <alignment/>
    </xf>
    <xf numFmtId="43" fontId="14" fillId="0" borderId="13" xfId="0" applyNumberFormat="1" applyFont="1" applyBorder="1" applyAlignment="1">
      <alignment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76" fontId="4" fillId="0" borderId="0" xfId="0" applyNumberFormat="1" applyFont="1" applyAlignment="1" applyProtection="1">
      <alignment horizontal="right" vertical="top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showGridLines="0" zoomScalePageLayoutView="0" workbookViewId="0" topLeftCell="H1">
      <pane ySplit="8" topLeftCell="A9" activePane="bottomLeft" state="frozen"/>
      <selection pane="topLeft" activeCell="A1" sqref="A1"/>
      <selection pane="bottomLeft" activeCell="X42" sqref="X42"/>
    </sheetView>
  </sheetViews>
  <sheetFormatPr defaultColWidth="9.140625" defaultRowHeight="12.75"/>
  <cols>
    <col min="1" max="1" width="0.13671875" style="16" customWidth="1"/>
    <col min="2" max="3" width="0" style="16" hidden="1" customWidth="1"/>
    <col min="4" max="4" width="4.28125" style="16" customWidth="1"/>
    <col min="5" max="5" width="5.7109375" style="16" customWidth="1"/>
    <col min="6" max="6" width="39.140625" style="16" customWidth="1"/>
    <col min="7" max="7" width="6.8515625" style="16" customWidth="1"/>
    <col min="8" max="8" width="7.57421875" style="16" customWidth="1"/>
    <col min="9" max="9" width="8.28125" style="16" customWidth="1"/>
    <col min="10" max="10" width="1.57421875" style="16" customWidth="1"/>
    <col min="11" max="11" width="18.00390625" style="16" customWidth="1"/>
    <col min="12" max="12" width="0.13671875" style="16" customWidth="1"/>
    <col min="13" max="13" width="0" style="16" hidden="1" customWidth="1"/>
    <col min="14" max="14" width="9.140625" style="16" customWidth="1"/>
    <col min="15" max="15" width="7.140625" style="16" customWidth="1"/>
    <col min="16" max="16" width="6.8515625" style="16" customWidth="1"/>
    <col min="17" max="17" width="9.140625" style="16" customWidth="1"/>
    <col min="18" max="18" width="8.421875" style="16" customWidth="1"/>
    <col min="19" max="20" width="9.140625" style="16" customWidth="1"/>
    <col min="21" max="21" width="9.421875" style="16" customWidth="1"/>
    <col min="22" max="22" width="9.7109375" style="16" customWidth="1"/>
    <col min="23" max="23" width="5.8515625" style="16" customWidth="1"/>
    <col min="24" max="24" width="16.00390625" style="16" customWidth="1"/>
    <col min="25" max="16384" width="9.140625" style="16" customWidth="1"/>
  </cols>
  <sheetData>
    <row r="1" spans="3:24" ht="20.25" customHeight="1">
      <c r="C1" s="52" t="s">
        <v>0</v>
      </c>
      <c r="D1" s="53"/>
      <c r="E1" s="53"/>
      <c r="F1" s="53"/>
      <c r="H1" s="54" t="s">
        <v>59</v>
      </c>
      <c r="I1" s="53"/>
      <c r="J1" s="53"/>
      <c r="K1" s="53"/>
      <c r="P1" s="52" t="s">
        <v>0</v>
      </c>
      <c r="Q1" s="53"/>
      <c r="R1" s="53"/>
      <c r="S1" s="53"/>
      <c r="U1" s="54" t="s">
        <v>59</v>
      </c>
      <c r="V1" s="53"/>
      <c r="W1" s="53"/>
      <c r="X1" s="53"/>
    </row>
    <row r="2" spans="3:19" ht="24">
      <c r="C2" s="52" t="s">
        <v>2</v>
      </c>
      <c r="D2" s="53"/>
      <c r="E2" s="53"/>
      <c r="F2" s="53"/>
      <c r="P2" s="52" t="s">
        <v>2</v>
      </c>
      <c r="Q2" s="53"/>
      <c r="R2" s="53"/>
      <c r="S2" s="53"/>
    </row>
    <row r="3" spans="4:24" ht="19.5" customHeight="1">
      <c r="D3" s="55" t="s">
        <v>3</v>
      </c>
      <c r="E3" s="53"/>
      <c r="F3" s="53"/>
      <c r="G3" s="53"/>
      <c r="H3" s="53"/>
      <c r="I3" s="53"/>
      <c r="J3" s="53"/>
      <c r="K3" s="53"/>
      <c r="L3" s="53"/>
      <c r="Q3" s="55" t="s">
        <v>3</v>
      </c>
      <c r="R3" s="53"/>
      <c r="S3" s="53"/>
      <c r="T3" s="53"/>
      <c r="U3" s="53"/>
      <c r="V3" s="53"/>
      <c r="W3" s="53"/>
      <c r="X3" s="53"/>
    </row>
    <row r="4" ht="0.75" customHeight="1"/>
    <row r="5" spans="4:24" ht="19.5" customHeight="1">
      <c r="D5" s="56" t="s">
        <v>4</v>
      </c>
      <c r="E5" s="53"/>
      <c r="F5" s="53"/>
      <c r="G5" s="53"/>
      <c r="H5" s="53"/>
      <c r="I5" s="53"/>
      <c r="J5" s="53"/>
      <c r="K5" s="53"/>
      <c r="L5" s="53"/>
      <c r="Q5" s="56" t="s">
        <v>4</v>
      </c>
      <c r="R5" s="53"/>
      <c r="S5" s="53"/>
      <c r="T5" s="53"/>
      <c r="U5" s="53"/>
      <c r="V5" s="53"/>
      <c r="W5" s="53"/>
      <c r="X5" s="53"/>
    </row>
    <row r="6" ht="409.5" customHeight="1" hidden="1"/>
    <row r="7" spans="2:24" ht="18" customHeight="1">
      <c r="B7" s="56" t="s">
        <v>5</v>
      </c>
      <c r="C7" s="53"/>
      <c r="D7" s="53"/>
      <c r="E7" s="53"/>
      <c r="F7" s="53"/>
      <c r="G7" s="53"/>
      <c r="H7" s="53"/>
      <c r="I7" s="53"/>
      <c r="J7" s="53"/>
      <c r="K7" s="53"/>
      <c r="O7" s="56" t="s">
        <v>5</v>
      </c>
      <c r="P7" s="53"/>
      <c r="Q7" s="53"/>
      <c r="R7" s="53"/>
      <c r="S7" s="53"/>
      <c r="T7" s="53"/>
      <c r="U7" s="53"/>
      <c r="V7" s="53"/>
      <c r="W7" s="53"/>
      <c r="X7" s="53"/>
    </row>
    <row r="8" ht="9.75" customHeight="1"/>
    <row r="9" ht="0.75" customHeight="1"/>
    <row r="10" spans="4:24" ht="31.5" customHeight="1">
      <c r="D10" s="19"/>
      <c r="E10" s="19"/>
      <c r="F10" s="57"/>
      <c r="G10" s="53"/>
      <c r="H10" s="53"/>
      <c r="I10" s="20" t="s">
        <v>6</v>
      </c>
      <c r="J10" s="21"/>
      <c r="K10" s="21" t="s">
        <v>7</v>
      </c>
      <c r="Q10" s="19"/>
      <c r="R10" s="19"/>
      <c r="S10" s="57"/>
      <c r="T10" s="53"/>
      <c r="U10" s="53"/>
      <c r="V10" s="20" t="s">
        <v>6</v>
      </c>
      <c r="W10" s="21"/>
      <c r="X10" s="21" t="s">
        <v>7</v>
      </c>
    </row>
    <row r="11" spans="4:24" ht="24">
      <c r="D11" s="58" t="s">
        <v>9</v>
      </c>
      <c r="E11" s="53"/>
      <c r="F11" s="53"/>
      <c r="G11" s="53"/>
      <c r="H11" s="53"/>
      <c r="I11" s="19"/>
      <c r="J11" s="19"/>
      <c r="K11" s="19"/>
      <c r="Q11" s="58" t="s">
        <v>9</v>
      </c>
      <c r="R11" s="53"/>
      <c r="S11" s="53"/>
      <c r="T11" s="53"/>
      <c r="U11" s="53"/>
      <c r="V11" s="19"/>
      <c r="W11" s="19"/>
      <c r="X11" s="19"/>
    </row>
    <row r="12" spans="4:24" ht="24">
      <c r="D12" s="19"/>
      <c r="E12" s="58" t="s">
        <v>10</v>
      </c>
      <c r="F12" s="53"/>
      <c r="G12" s="53"/>
      <c r="H12" s="53"/>
      <c r="I12" s="19"/>
      <c r="J12" s="19"/>
      <c r="K12" s="19"/>
      <c r="Q12" s="19"/>
      <c r="R12" s="58" t="s">
        <v>10</v>
      </c>
      <c r="S12" s="53"/>
      <c r="T12" s="53"/>
      <c r="U12" s="53"/>
      <c r="V12" s="19"/>
      <c r="W12" s="19"/>
      <c r="X12" s="19"/>
    </row>
    <row r="13" spans="4:24" ht="24">
      <c r="D13" s="19"/>
      <c r="E13" s="19"/>
      <c r="F13" s="57" t="s">
        <v>11</v>
      </c>
      <c r="G13" s="53"/>
      <c r="H13" s="53"/>
      <c r="I13" s="22">
        <v>6</v>
      </c>
      <c r="J13" s="17"/>
      <c r="K13" s="23">
        <v>43094394.86</v>
      </c>
      <c r="Q13" s="19"/>
      <c r="R13" s="19"/>
      <c r="S13" s="57" t="s">
        <v>11</v>
      </c>
      <c r="T13" s="53"/>
      <c r="U13" s="53"/>
      <c r="V13" s="22">
        <v>6</v>
      </c>
      <c r="W13" s="17"/>
      <c r="X13" s="28">
        <v>43094394.86</v>
      </c>
    </row>
    <row r="14" spans="4:24" ht="24">
      <c r="D14" s="19"/>
      <c r="E14" s="19"/>
      <c r="F14" s="57" t="s">
        <v>12</v>
      </c>
      <c r="G14" s="53"/>
      <c r="H14" s="53"/>
      <c r="I14" s="22">
        <v>7</v>
      </c>
      <c r="J14" s="17"/>
      <c r="K14" s="23">
        <v>4742543.29</v>
      </c>
      <c r="Q14" s="19"/>
      <c r="R14" s="19"/>
      <c r="S14" s="57" t="s">
        <v>12</v>
      </c>
      <c r="T14" s="53"/>
      <c r="U14" s="53"/>
      <c r="V14" s="22">
        <v>7</v>
      </c>
      <c r="W14" s="17"/>
      <c r="X14" s="28">
        <v>4742543.29</v>
      </c>
    </row>
    <row r="15" spans="4:24" ht="24">
      <c r="D15" s="19"/>
      <c r="E15" s="19"/>
      <c r="F15" s="57" t="s">
        <v>13</v>
      </c>
      <c r="G15" s="53"/>
      <c r="H15" s="53"/>
      <c r="I15" s="22">
        <v>8</v>
      </c>
      <c r="J15" s="17"/>
      <c r="K15" s="23">
        <v>2140921.7</v>
      </c>
      <c r="Q15" s="19"/>
      <c r="R15" s="19"/>
      <c r="S15" s="57" t="s">
        <v>13</v>
      </c>
      <c r="T15" s="53"/>
      <c r="U15" s="53"/>
      <c r="V15" s="22">
        <v>8</v>
      </c>
      <c r="W15" s="17"/>
      <c r="X15" s="28">
        <v>2140921.7</v>
      </c>
    </row>
    <row r="16" spans="4:24" ht="24">
      <c r="D16" s="19"/>
      <c r="E16" s="19"/>
      <c r="F16" s="57" t="s">
        <v>14</v>
      </c>
      <c r="G16" s="53"/>
      <c r="H16" s="53"/>
      <c r="I16" s="22">
        <v>9</v>
      </c>
      <c r="J16" s="17"/>
      <c r="K16" s="23">
        <v>16874582.89</v>
      </c>
      <c r="Q16" s="19"/>
      <c r="R16" s="19"/>
      <c r="S16" s="57" t="s">
        <v>14</v>
      </c>
      <c r="T16" s="53"/>
      <c r="U16" s="53"/>
      <c r="V16" s="22">
        <v>9</v>
      </c>
      <c r="W16" s="17"/>
      <c r="X16" s="28">
        <v>16874582.89</v>
      </c>
    </row>
    <row r="17" spans="4:24" ht="24">
      <c r="D17" s="19"/>
      <c r="E17" s="19"/>
      <c r="F17" s="57" t="s">
        <v>15</v>
      </c>
      <c r="G17" s="53"/>
      <c r="H17" s="53"/>
      <c r="I17" s="22">
        <v>10</v>
      </c>
      <c r="J17" s="17"/>
      <c r="K17" s="23">
        <v>284130.3</v>
      </c>
      <c r="Q17" s="19"/>
      <c r="R17" s="19"/>
      <c r="S17" s="57" t="s">
        <v>15</v>
      </c>
      <c r="T17" s="53"/>
      <c r="U17" s="53"/>
      <c r="V17" s="22">
        <v>10</v>
      </c>
      <c r="W17" s="17"/>
      <c r="X17" s="28">
        <v>284130.3</v>
      </c>
    </row>
    <row r="18" spans="4:24" ht="24">
      <c r="D18" s="19"/>
      <c r="E18" s="19"/>
      <c r="F18" s="57" t="s">
        <v>16</v>
      </c>
      <c r="G18" s="53"/>
      <c r="H18" s="53"/>
      <c r="I18" s="22">
        <v>11</v>
      </c>
      <c r="J18" s="17"/>
      <c r="K18" s="23">
        <v>29039.97</v>
      </c>
      <c r="Q18" s="19"/>
      <c r="R18" s="19"/>
      <c r="S18" s="57" t="s">
        <v>16</v>
      </c>
      <c r="T18" s="53"/>
      <c r="U18" s="53"/>
      <c r="V18" s="22">
        <v>11</v>
      </c>
      <c r="W18" s="17"/>
      <c r="X18" s="28">
        <v>29039.97</v>
      </c>
    </row>
    <row r="19" spans="4:24" ht="24">
      <c r="D19" s="19"/>
      <c r="E19" s="19"/>
      <c r="F19" s="58" t="s">
        <v>17</v>
      </c>
      <c r="G19" s="53"/>
      <c r="H19" s="53"/>
      <c r="I19" s="18"/>
      <c r="J19" s="21"/>
      <c r="K19" s="24">
        <v>67165613.01</v>
      </c>
      <c r="L19" s="25"/>
      <c r="Q19" s="19"/>
      <c r="R19" s="19"/>
      <c r="S19" s="58" t="s">
        <v>17</v>
      </c>
      <c r="T19" s="53"/>
      <c r="U19" s="53"/>
      <c r="V19" s="18"/>
      <c r="W19" s="21"/>
      <c r="X19" s="29">
        <v>67165613.01</v>
      </c>
    </row>
    <row r="20" spans="4:24" ht="24">
      <c r="D20" s="19"/>
      <c r="E20" s="58" t="s">
        <v>18</v>
      </c>
      <c r="F20" s="53"/>
      <c r="G20" s="53"/>
      <c r="H20" s="53"/>
      <c r="I20" s="19"/>
      <c r="J20" s="19"/>
      <c r="K20" s="19"/>
      <c r="Q20" s="19"/>
      <c r="R20" s="58" t="s">
        <v>18</v>
      </c>
      <c r="S20" s="53"/>
      <c r="T20" s="53"/>
      <c r="U20" s="53"/>
      <c r="V20" s="19"/>
      <c r="W20" s="19"/>
      <c r="X20" s="30"/>
    </row>
    <row r="21" spans="4:24" ht="24">
      <c r="D21" s="19"/>
      <c r="E21" s="19"/>
      <c r="F21" s="57" t="s">
        <v>19</v>
      </c>
      <c r="G21" s="53"/>
      <c r="H21" s="53"/>
      <c r="I21" s="22">
        <v>12</v>
      </c>
      <c r="J21" s="17"/>
      <c r="K21" s="23">
        <v>180810</v>
      </c>
      <c r="Q21" s="19"/>
      <c r="R21" s="19"/>
      <c r="S21" s="57" t="s">
        <v>19</v>
      </c>
      <c r="T21" s="53"/>
      <c r="U21" s="53"/>
      <c r="V21" s="22">
        <v>12</v>
      </c>
      <c r="W21" s="17"/>
      <c r="X21" s="28">
        <v>180810</v>
      </c>
    </row>
    <row r="22" spans="4:24" ht="24">
      <c r="D22" s="19"/>
      <c r="E22" s="19"/>
      <c r="F22" s="57" t="s">
        <v>20</v>
      </c>
      <c r="G22" s="53"/>
      <c r="H22" s="53"/>
      <c r="I22" s="22">
        <v>0</v>
      </c>
      <c r="J22" s="17"/>
      <c r="K22" s="23">
        <v>0</v>
      </c>
      <c r="Q22" s="19"/>
      <c r="R22" s="19"/>
      <c r="S22" s="57" t="s">
        <v>20</v>
      </c>
      <c r="T22" s="53"/>
      <c r="U22" s="53"/>
      <c r="V22" s="22">
        <v>0</v>
      </c>
      <c r="W22" s="17"/>
      <c r="X22" s="28">
        <v>0</v>
      </c>
    </row>
    <row r="23" spans="4:24" ht="24">
      <c r="D23" s="19"/>
      <c r="E23" s="19"/>
      <c r="F23" s="57" t="s">
        <v>21</v>
      </c>
      <c r="G23" s="53"/>
      <c r="H23" s="53"/>
      <c r="I23" s="22">
        <v>13</v>
      </c>
      <c r="J23" s="17"/>
      <c r="K23" s="23">
        <v>22201692.89</v>
      </c>
      <c r="Q23" s="19"/>
      <c r="R23" s="19"/>
      <c r="S23" s="57" t="s">
        <v>21</v>
      </c>
      <c r="T23" s="53"/>
      <c r="U23" s="53"/>
      <c r="V23" s="22">
        <v>13</v>
      </c>
      <c r="W23" s="17"/>
      <c r="X23" s="28">
        <v>22201692.89</v>
      </c>
    </row>
    <row r="24" spans="4:24" ht="24">
      <c r="D24" s="19"/>
      <c r="E24" s="19"/>
      <c r="F24" s="57" t="s">
        <v>22</v>
      </c>
      <c r="G24" s="53"/>
      <c r="H24" s="53"/>
      <c r="I24" s="22">
        <v>14</v>
      </c>
      <c r="J24" s="17"/>
      <c r="K24" s="23">
        <v>49058924.87</v>
      </c>
      <c r="Q24" s="19"/>
      <c r="R24" s="19"/>
      <c r="S24" s="57" t="s">
        <v>22</v>
      </c>
      <c r="T24" s="53"/>
      <c r="U24" s="53"/>
      <c r="V24" s="22">
        <v>14</v>
      </c>
      <c r="W24" s="17"/>
      <c r="X24" s="28">
        <v>49058924.87</v>
      </c>
    </row>
    <row r="25" spans="4:24" ht="24">
      <c r="D25" s="19"/>
      <c r="E25" s="19"/>
      <c r="F25" s="57" t="s">
        <v>23</v>
      </c>
      <c r="G25" s="53"/>
      <c r="H25" s="53"/>
      <c r="I25" s="22">
        <v>0</v>
      </c>
      <c r="J25" s="17"/>
      <c r="K25" s="23">
        <v>0</v>
      </c>
      <c r="Q25" s="19"/>
      <c r="R25" s="19"/>
      <c r="S25" s="57" t="s">
        <v>23</v>
      </c>
      <c r="T25" s="53"/>
      <c r="U25" s="53"/>
      <c r="V25" s="22">
        <v>0</v>
      </c>
      <c r="W25" s="17"/>
      <c r="X25" s="28">
        <v>0</v>
      </c>
    </row>
    <row r="26" spans="4:24" ht="24">
      <c r="D26" s="19"/>
      <c r="E26" s="19"/>
      <c r="F26" s="57" t="s">
        <v>24</v>
      </c>
      <c r="G26" s="53"/>
      <c r="H26" s="53"/>
      <c r="I26" s="22">
        <v>0</v>
      </c>
      <c r="J26" s="17"/>
      <c r="K26" s="23">
        <v>0</v>
      </c>
      <c r="Q26" s="19"/>
      <c r="R26" s="19"/>
      <c r="S26" s="57" t="s">
        <v>24</v>
      </c>
      <c r="T26" s="53"/>
      <c r="U26" s="53"/>
      <c r="V26" s="22">
        <v>0</v>
      </c>
      <c r="W26" s="17"/>
      <c r="X26" s="28">
        <v>0</v>
      </c>
    </row>
    <row r="27" spans="4:24" ht="24">
      <c r="D27" s="19"/>
      <c r="E27" s="19"/>
      <c r="F27" s="57" t="s">
        <v>25</v>
      </c>
      <c r="G27" s="53"/>
      <c r="H27" s="53"/>
      <c r="I27" s="22">
        <v>0</v>
      </c>
      <c r="J27" s="17"/>
      <c r="K27" s="23">
        <v>0</v>
      </c>
      <c r="Q27" s="19"/>
      <c r="R27" s="19"/>
      <c r="S27" s="57" t="s">
        <v>25</v>
      </c>
      <c r="T27" s="53"/>
      <c r="U27" s="53"/>
      <c r="V27" s="22">
        <v>0</v>
      </c>
      <c r="W27" s="17"/>
      <c r="X27" s="28">
        <v>0</v>
      </c>
    </row>
    <row r="28" spans="4:24" ht="24">
      <c r="D28" s="19"/>
      <c r="E28" s="19"/>
      <c r="F28" s="58" t="s">
        <v>26</v>
      </c>
      <c r="G28" s="53"/>
      <c r="H28" s="53"/>
      <c r="I28" s="18"/>
      <c r="J28" s="21"/>
      <c r="K28" s="24">
        <v>71441427.76</v>
      </c>
      <c r="L28" s="25"/>
      <c r="Q28" s="19"/>
      <c r="R28" s="19"/>
      <c r="S28" s="58" t="s">
        <v>26</v>
      </c>
      <c r="T28" s="53"/>
      <c r="U28" s="53"/>
      <c r="V28" s="18"/>
      <c r="W28" s="21"/>
      <c r="X28" s="29">
        <v>71441427.76</v>
      </c>
    </row>
    <row r="29" spans="4:24" ht="24">
      <c r="D29" s="58" t="s">
        <v>27</v>
      </c>
      <c r="E29" s="53"/>
      <c r="F29" s="53"/>
      <c r="G29" s="53"/>
      <c r="H29" s="53"/>
      <c r="I29" s="19"/>
      <c r="J29" s="21"/>
      <c r="K29" s="24">
        <v>138607040.77</v>
      </c>
      <c r="L29" s="25"/>
      <c r="Q29" s="58" t="s">
        <v>27</v>
      </c>
      <c r="R29" s="53"/>
      <c r="S29" s="53"/>
      <c r="T29" s="53"/>
      <c r="U29" s="53"/>
      <c r="V29" s="19"/>
      <c r="W29" s="21"/>
      <c r="X29" s="29">
        <v>138607040.77</v>
      </c>
    </row>
    <row r="30" spans="4:24" ht="24">
      <c r="D30" s="20"/>
      <c r="E30" s="20"/>
      <c r="F30" s="58"/>
      <c r="G30" s="53"/>
      <c r="H30" s="53"/>
      <c r="I30" s="19"/>
      <c r="J30" s="21"/>
      <c r="K30" s="26"/>
      <c r="L30" s="27"/>
      <c r="Q30" s="20"/>
      <c r="R30" s="20"/>
      <c r="S30" s="58"/>
      <c r="T30" s="53"/>
      <c r="U30" s="53"/>
      <c r="V30" s="19"/>
      <c r="W30" s="21"/>
      <c r="X30" s="26"/>
    </row>
    <row r="31" spans="4:24" ht="24">
      <c r="D31" s="20"/>
      <c r="E31" s="20"/>
      <c r="F31" s="58"/>
      <c r="G31" s="53"/>
      <c r="H31" s="53"/>
      <c r="I31" s="20"/>
      <c r="J31" s="20"/>
      <c r="K31" s="20"/>
      <c r="Q31" s="20"/>
      <c r="R31" s="20"/>
      <c r="S31" s="58"/>
      <c r="T31" s="53"/>
      <c r="U31" s="53"/>
      <c r="V31" s="20"/>
      <c r="W31" s="20"/>
      <c r="X31" s="20"/>
    </row>
    <row r="32" spans="4:24" ht="19.5" customHeight="1">
      <c r="D32" s="57" t="s">
        <v>28</v>
      </c>
      <c r="E32" s="53"/>
      <c r="F32" s="53"/>
      <c r="G32" s="53"/>
      <c r="H32" s="53"/>
      <c r="I32" s="53"/>
      <c r="J32" s="53"/>
      <c r="K32" s="53"/>
      <c r="L32" s="53"/>
      <c r="Q32" s="57" t="s">
        <v>28</v>
      </c>
      <c r="R32" s="53"/>
      <c r="S32" s="53"/>
      <c r="T32" s="53"/>
      <c r="U32" s="53"/>
      <c r="V32" s="53"/>
      <c r="W32" s="53"/>
      <c r="X32" s="53"/>
    </row>
    <row r="33" spans="4:17" ht="19.5" customHeight="1">
      <c r="D33" s="19"/>
      <c r="Q33" s="19"/>
    </row>
    <row r="34" spans="4:24" ht="24">
      <c r="D34" s="20"/>
      <c r="E34" s="20"/>
      <c r="F34" s="58"/>
      <c r="G34" s="53"/>
      <c r="H34" s="53"/>
      <c r="I34" s="19"/>
      <c r="J34" s="21"/>
      <c r="K34" s="21"/>
      <c r="Q34" s="20"/>
      <c r="R34" s="20"/>
      <c r="S34" s="58"/>
      <c r="T34" s="53"/>
      <c r="U34" s="53"/>
      <c r="V34" s="19"/>
      <c r="W34" s="21"/>
      <c r="X34" s="21"/>
    </row>
    <row r="35" ht="409.5" customHeight="1" hidden="1"/>
    <row r="36" spans="4:24" ht="24">
      <c r="D36" s="16" t="s">
        <v>63</v>
      </c>
      <c r="O36" s="59" t="s">
        <v>65</v>
      </c>
      <c r="P36" s="59"/>
      <c r="Q36" s="59"/>
      <c r="S36" s="59" t="s">
        <v>68</v>
      </c>
      <c r="T36" s="59"/>
      <c r="U36" s="59"/>
      <c r="W36" s="59" t="s">
        <v>64</v>
      </c>
      <c r="X36" s="59"/>
    </row>
    <row r="37" spans="4:24" ht="24">
      <c r="D37" s="16" t="s">
        <v>60</v>
      </c>
      <c r="O37" s="59" t="s">
        <v>66</v>
      </c>
      <c r="P37" s="59"/>
      <c r="Q37" s="59"/>
      <c r="S37" s="59" t="s">
        <v>67</v>
      </c>
      <c r="T37" s="59"/>
      <c r="U37" s="59"/>
      <c r="W37" s="59" t="s">
        <v>67</v>
      </c>
      <c r="X37" s="59"/>
    </row>
    <row r="38" spans="4:23" ht="24">
      <c r="D38" s="16" t="s">
        <v>61</v>
      </c>
      <c r="O38" s="16" t="s">
        <v>69</v>
      </c>
      <c r="S38" s="16" t="s">
        <v>71</v>
      </c>
      <c r="W38" s="16" t="s">
        <v>72</v>
      </c>
    </row>
    <row r="39" spans="4:23" ht="24">
      <c r="D39" s="16" t="s">
        <v>62</v>
      </c>
      <c r="O39" s="59" t="s">
        <v>70</v>
      </c>
      <c r="P39" s="59"/>
      <c r="Q39" s="59"/>
      <c r="W39" s="16" t="s">
        <v>73</v>
      </c>
    </row>
  </sheetData>
  <sheetProtection/>
  <mergeCells count="67">
    <mergeCell ref="W36:X36"/>
    <mergeCell ref="W37:X37"/>
    <mergeCell ref="S34:U34"/>
    <mergeCell ref="O37:Q37"/>
    <mergeCell ref="O36:Q36"/>
    <mergeCell ref="O39:Q39"/>
    <mergeCell ref="S36:U36"/>
    <mergeCell ref="S37:U37"/>
    <mergeCell ref="S27:U27"/>
    <mergeCell ref="S28:U28"/>
    <mergeCell ref="Q29:U29"/>
    <mergeCell ref="S30:U30"/>
    <mergeCell ref="S31:U31"/>
    <mergeCell ref="Q32:X32"/>
    <mergeCell ref="S21:U21"/>
    <mergeCell ref="S22:U22"/>
    <mergeCell ref="S23:U23"/>
    <mergeCell ref="S24:U24"/>
    <mergeCell ref="S25:U25"/>
    <mergeCell ref="S26:U26"/>
    <mergeCell ref="S15:U15"/>
    <mergeCell ref="S16:U16"/>
    <mergeCell ref="S17:U17"/>
    <mergeCell ref="S18:U18"/>
    <mergeCell ref="S19:U19"/>
    <mergeCell ref="R20:U20"/>
    <mergeCell ref="U1:X1"/>
    <mergeCell ref="P2:S2"/>
    <mergeCell ref="Q3:X3"/>
    <mergeCell ref="Q5:X5"/>
    <mergeCell ref="O7:X7"/>
    <mergeCell ref="S10:U10"/>
    <mergeCell ref="F31:H31"/>
    <mergeCell ref="D32:L32"/>
    <mergeCell ref="F34:H34"/>
    <mergeCell ref="P1:S1"/>
    <mergeCell ref="Q11:U11"/>
    <mergeCell ref="R12:U12"/>
    <mergeCell ref="S13:U13"/>
    <mergeCell ref="S14:U14"/>
    <mergeCell ref="F28:H28"/>
    <mergeCell ref="D29:H29"/>
    <mergeCell ref="F30:H30"/>
    <mergeCell ref="F25:H25"/>
    <mergeCell ref="F26:H26"/>
    <mergeCell ref="F27:H27"/>
    <mergeCell ref="F22:H22"/>
    <mergeCell ref="F23:H23"/>
    <mergeCell ref="F24:H24"/>
    <mergeCell ref="F19:H19"/>
    <mergeCell ref="E20:H20"/>
    <mergeCell ref="F21:H21"/>
    <mergeCell ref="F16:H16"/>
    <mergeCell ref="F17:H17"/>
    <mergeCell ref="F18:H18"/>
    <mergeCell ref="F14:H14"/>
    <mergeCell ref="F15:H15"/>
    <mergeCell ref="B7:K7"/>
    <mergeCell ref="F10:H10"/>
    <mergeCell ref="D11:H11"/>
    <mergeCell ref="E12:H12"/>
    <mergeCell ref="C1:F1"/>
    <mergeCell ref="H1:K1"/>
    <mergeCell ref="C2:F2"/>
    <mergeCell ref="D3:L3"/>
    <mergeCell ref="D5:L5"/>
    <mergeCell ref="F13:H13"/>
  </mergeCells>
  <printOptions/>
  <pageMargins left="0.222440945" right="0.222440945" top="0.222440945" bottom="0.152885827" header="0.47244094488189" footer="0.47244094488189"/>
  <pageSetup orientation="portrait" paperSize="9" r:id="rId1"/>
  <headerFooter alignWithMargins="0">
    <oddFooter xml:space="preserve">&amp;L&amp;"TH Sarabun New"&amp;11 ..................................................... 
(นางสิรินภร  อุทมภา) 
รองปลัดองค์การบริหารส่วนตำบล รษก.ผู้อำนวยการกองคลัง &amp;C&amp;"TH Sarabun New"&amp;11 ..................................................... 
(นางอัจฉรา   อินทะรังษี)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46"/>
  <sheetViews>
    <sheetView showGridLines="0" zoomScalePageLayoutView="0" workbookViewId="0" topLeftCell="A1">
      <pane ySplit="11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3" width="0" style="0" hidden="1" customWidth="1"/>
    <col min="4" max="4" width="4.28125" style="0" customWidth="1"/>
    <col min="5" max="5" width="3.421875" style="0" customWidth="1"/>
    <col min="6" max="6" width="39.140625" style="0" customWidth="1"/>
    <col min="7" max="7" width="5.421875" style="0" customWidth="1"/>
    <col min="8" max="8" width="5.8515625" style="0" customWidth="1"/>
    <col min="9" max="9" width="8.28125" style="0" customWidth="1"/>
    <col min="10" max="10" width="1.57421875" style="0" customWidth="1"/>
    <col min="11" max="11" width="14.7109375" style="0" customWidth="1"/>
    <col min="12" max="12" width="1.421875" style="0" customWidth="1"/>
    <col min="13" max="13" width="1.1484375" style="0" customWidth="1"/>
    <col min="14" max="14" width="13.7109375" style="0" customWidth="1"/>
    <col min="15" max="15" width="0.13671875" style="0" customWidth="1"/>
    <col min="16" max="16" width="0" style="0" hidden="1" customWidth="1"/>
  </cols>
  <sheetData>
    <row r="1" spans="3:14" ht="12.75" customHeight="1">
      <c r="C1" s="60" t="s">
        <v>0</v>
      </c>
      <c r="D1" s="61"/>
      <c r="E1" s="61"/>
      <c r="F1" s="61"/>
      <c r="H1" s="62" t="s">
        <v>1</v>
      </c>
      <c r="I1" s="61"/>
      <c r="J1" s="61"/>
      <c r="K1" s="61"/>
      <c r="L1" s="61"/>
      <c r="M1" s="61"/>
      <c r="N1" s="61"/>
    </row>
    <row r="2" ht="12.75">
      <c r="N2" s="62" t="s">
        <v>29</v>
      </c>
    </row>
    <row r="3" spans="3:14" ht="12.75">
      <c r="C3" s="60" t="s">
        <v>2</v>
      </c>
      <c r="D3" s="61"/>
      <c r="E3" s="61"/>
      <c r="F3" s="61"/>
      <c r="N3" s="61"/>
    </row>
    <row r="4" spans="3:6" ht="12.75">
      <c r="C4" s="61"/>
      <c r="D4" s="61"/>
      <c r="E4" s="61"/>
      <c r="F4" s="61"/>
    </row>
    <row r="5" ht="16.5" customHeight="1"/>
    <row r="6" spans="4:15" ht="19.5" customHeight="1">
      <c r="D6" s="63" t="s">
        <v>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ht="0.75" customHeight="1"/>
    <row r="8" spans="4:15" ht="19.5" customHeight="1">
      <c r="D8" s="64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ht="409.5" customHeight="1" hidden="1"/>
    <row r="10" spans="2:14" ht="18" customHeight="1">
      <c r="B10" s="64" t="s">
        <v>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ht="9.75" customHeight="1"/>
    <row r="12" spans="4:15" ht="31.5">
      <c r="D12" s="1"/>
      <c r="E12" s="1"/>
      <c r="F12" s="65"/>
      <c r="G12" s="61"/>
      <c r="H12" s="61"/>
      <c r="I12" s="2" t="s">
        <v>6</v>
      </c>
      <c r="J12" s="3"/>
      <c r="K12" s="3" t="s">
        <v>7</v>
      </c>
      <c r="L12" s="3"/>
      <c r="M12" s="66" t="s">
        <v>8</v>
      </c>
      <c r="N12" s="61"/>
      <c r="O12" s="61"/>
    </row>
    <row r="13" spans="4:15" ht="15">
      <c r="D13" s="67" t="s">
        <v>30</v>
      </c>
      <c r="E13" s="61"/>
      <c r="F13" s="61"/>
      <c r="G13" s="61"/>
      <c r="H13" s="61"/>
      <c r="I13" s="1"/>
      <c r="J13" s="1"/>
      <c r="K13" s="1"/>
      <c r="L13" s="1"/>
      <c r="M13" s="65"/>
      <c r="N13" s="61"/>
      <c r="O13" s="61"/>
    </row>
    <row r="14" spans="4:15" ht="15">
      <c r="D14" s="1"/>
      <c r="E14" s="67" t="s">
        <v>31</v>
      </c>
      <c r="F14" s="61"/>
      <c r="G14" s="61"/>
      <c r="H14" s="61"/>
      <c r="I14" s="1"/>
      <c r="J14" s="1"/>
      <c r="K14" s="1"/>
      <c r="L14" s="1"/>
      <c r="M14" s="65"/>
      <c r="N14" s="61"/>
      <c r="O14" s="61"/>
    </row>
    <row r="15" spans="4:15" ht="15">
      <c r="D15" s="1"/>
      <c r="E15" s="1"/>
      <c r="F15" s="65" t="s">
        <v>32</v>
      </c>
      <c r="G15" s="61"/>
      <c r="H15" s="61"/>
      <c r="I15" s="4">
        <v>0</v>
      </c>
      <c r="J15" s="5"/>
      <c r="K15" s="6">
        <v>0</v>
      </c>
      <c r="L15" s="5"/>
      <c r="M15" s="68">
        <v>0</v>
      </c>
      <c r="N15" s="61"/>
      <c r="O15" s="61"/>
    </row>
    <row r="16" spans="4:15" ht="15">
      <c r="D16" s="1"/>
      <c r="E16" s="1"/>
      <c r="F16" s="65" t="s">
        <v>33</v>
      </c>
      <c r="G16" s="61"/>
      <c r="H16" s="61"/>
      <c r="I16" s="4">
        <v>15</v>
      </c>
      <c r="J16" s="5"/>
      <c r="K16" s="6">
        <v>114465.8</v>
      </c>
      <c r="L16" s="5"/>
      <c r="M16" s="68">
        <v>0</v>
      </c>
      <c r="N16" s="61"/>
      <c r="O16" s="61"/>
    </row>
    <row r="17" spans="4:15" ht="15">
      <c r="D17" s="1"/>
      <c r="E17" s="1"/>
      <c r="F17" s="65" t="s">
        <v>34</v>
      </c>
      <c r="G17" s="61"/>
      <c r="H17" s="61"/>
      <c r="I17" s="4">
        <v>0</v>
      </c>
      <c r="J17" s="5"/>
      <c r="K17" s="6">
        <v>0</v>
      </c>
      <c r="L17" s="5"/>
      <c r="M17" s="68">
        <v>0</v>
      </c>
      <c r="N17" s="61"/>
      <c r="O17" s="61"/>
    </row>
    <row r="18" spans="4:15" ht="15">
      <c r="D18" s="1"/>
      <c r="E18" s="1"/>
      <c r="F18" s="65" t="s">
        <v>35</v>
      </c>
      <c r="G18" s="61"/>
      <c r="H18" s="61"/>
      <c r="I18" s="4">
        <v>0</v>
      </c>
      <c r="J18" s="5"/>
      <c r="K18" s="6">
        <v>0</v>
      </c>
      <c r="L18" s="5"/>
      <c r="M18" s="68">
        <v>0</v>
      </c>
      <c r="N18" s="61"/>
      <c r="O18" s="61"/>
    </row>
    <row r="19" spans="4:15" ht="15">
      <c r="D19" s="1"/>
      <c r="E19" s="1"/>
      <c r="F19" s="65" t="s">
        <v>36</v>
      </c>
      <c r="G19" s="61"/>
      <c r="H19" s="61"/>
      <c r="I19" s="4">
        <v>0</v>
      </c>
      <c r="J19" s="5"/>
      <c r="K19" s="6">
        <v>0</v>
      </c>
      <c r="L19" s="5"/>
      <c r="M19" s="68">
        <v>0</v>
      </c>
      <c r="N19" s="61"/>
      <c r="O19" s="61"/>
    </row>
    <row r="20" spans="4:15" ht="15">
      <c r="D20" s="1"/>
      <c r="E20" s="1"/>
      <c r="F20" s="65" t="s">
        <v>37</v>
      </c>
      <c r="G20" s="61"/>
      <c r="H20" s="61"/>
      <c r="I20" s="4">
        <v>0</v>
      </c>
      <c r="J20" s="5"/>
      <c r="K20" s="6">
        <v>0</v>
      </c>
      <c r="L20" s="5"/>
      <c r="M20" s="68">
        <v>0</v>
      </c>
      <c r="N20" s="61"/>
      <c r="O20" s="61"/>
    </row>
    <row r="21" spans="4:15" ht="15">
      <c r="D21" s="1"/>
      <c r="E21" s="1"/>
      <c r="F21" s="65" t="s">
        <v>38</v>
      </c>
      <c r="G21" s="61"/>
      <c r="H21" s="61"/>
      <c r="I21" s="4">
        <v>0</v>
      </c>
      <c r="J21" s="5"/>
      <c r="K21" s="6">
        <v>0</v>
      </c>
      <c r="L21" s="5"/>
      <c r="M21" s="68">
        <v>0</v>
      </c>
      <c r="N21" s="61"/>
      <c r="O21" s="61"/>
    </row>
    <row r="22" spans="4:15" ht="15">
      <c r="D22" s="1"/>
      <c r="E22" s="1"/>
      <c r="F22" s="65" t="s">
        <v>39</v>
      </c>
      <c r="G22" s="61"/>
      <c r="H22" s="61"/>
      <c r="I22" s="4">
        <v>16</v>
      </c>
      <c r="J22" s="5"/>
      <c r="K22" s="6">
        <v>669390.1</v>
      </c>
      <c r="L22" s="5"/>
      <c r="M22" s="68">
        <v>0</v>
      </c>
      <c r="N22" s="61"/>
      <c r="O22" s="61"/>
    </row>
    <row r="23" spans="4:15" ht="15">
      <c r="D23" s="1"/>
      <c r="E23" s="1"/>
      <c r="F23" s="65" t="s">
        <v>40</v>
      </c>
      <c r="G23" s="61"/>
      <c r="H23" s="61"/>
      <c r="I23" s="4">
        <v>0</v>
      </c>
      <c r="J23" s="5"/>
      <c r="K23" s="6">
        <v>0</v>
      </c>
      <c r="L23" s="5"/>
      <c r="M23" s="68">
        <v>0</v>
      </c>
      <c r="N23" s="61"/>
      <c r="O23" s="61"/>
    </row>
    <row r="24" spans="4:15" ht="15">
      <c r="D24" s="1"/>
      <c r="E24" s="1"/>
      <c r="F24" s="65" t="s">
        <v>41</v>
      </c>
      <c r="G24" s="61"/>
      <c r="H24" s="61"/>
      <c r="I24" s="4">
        <v>0</v>
      </c>
      <c r="J24" s="5"/>
      <c r="K24" s="6">
        <v>0</v>
      </c>
      <c r="L24" s="5"/>
      <c r="M24" s="68">
        <v>0</v>
      </c>
      <c r="N24" s="61"/>
      <c r="O24" s="61"/>
    </row>
    <row r="25" spans="4:15" ht="15.75">
      <c r="D25" s="1"/>
      <c r="E25" s="1"/>
      <c r="F25" s="67" t="s">
        <v>42</v>
      </c>
      <c r="G25" s="61"/>
      <c r="H25" s="61"/>
      <c r="I25" s="7"/>
      <c r="J25" s="3"/>
      <c r="K25" s="8">
        <v>783855.9</v>
      </c>
      <c r="L25" s="3"/>
      <c r="M25" s="69">
        <v>0</v>
      </c>
      <c r="N25" s="70"/>
      <c r="O25" s="70"/>
    </row>
    <row r="26" spans="4:15" ht="15">
      <c r="D26" s="1"/>
      <c r="E26" s="67" t="s">
        <v>43</v>
      </c>
      <c r="F26" s="61"/>
      <c r="G26" s="61"/>
      <c r="H26" s="61"/>
      <c r="I26" s="1"/>
      <c r="J26" s="1"/>
      <c r="K26" s="1"/>
      <c r="L26" s="1"/>
      <c r="M26" s="65"/>
      <c r="N26" s="61"/>
      <c r="O26" s="61"/>
    </row>
    <row r="27" spans="4:15" ht="15">
      <c r="D27" s="1"/>
      <c r="E27" s="1"/>
      <c r="F27" s="65" t="s">
        <v>44</v>
      </c>
      <c r="G27" s="61"/>
      <c r="H27" s="61"/>
      <c r="I27" s="4">
        <v>0</v>
      </c>
      <c r="J27" s="5"/>
      <c r="K27" s="6">
        <v>0</v>
      </c>
      <c r="L27" s="5"/>
      <c r="M27" s="68">
        <v>0</v>
      </c>
      <c r="N27" s="61"/>
      <c r="O27" s="61"/>
    </row>
    <row r="28" spans="4:15" ht="15">
      <c r="D28" s="1"/>
      <c r="E28" s="1"/>
      <c r="F28" s="65" t="s">
        <v>45</v>
      </c>
      <c r="G28" s="61"/>
      <c r="H28" s="61"/>
      <c r="I28" s="4">
        <v>0</v>
      </c>
      <c r="J28" s="5"/>
      <c r="K28" s="6">
        <v>0</v>
      </c>
      <c r="L28" s="5"/>
      <c r="M28" s="68">
        <v>0</v>
      </c>
      <c r="N28" s="61"/>
      <c r="O28" s="61"/>
    </row>
    <row r="29" spans="4:15" ht="15">
      <c r="D29" s="1"/>
      <c r="E29" s="1"/>
      <c r="F29" s="65" t="s">
        <v>46</v>
      </c>
      <c r="G29" s="61"/>
      <c r="H29" s="61"/>
      <c r="I29" s="4">
        <v>17</v>
      </c>
      <c r="J29" s="5"/>
      <c r="K29" s="6">
        <v>6456581.3</v>
      </c>
      <c r="L29" s="5"/>
      <c r="M29" s="68">
        <v>0</v>
      </c>
      <c r="N29" s="61"/>
      <c r="O29" s="61"/>
    </row>
    <row r="30" spans="4:15" ht="15">
      <c r="D30" s="1"/>
      <c r="E30" s="1"/>
      <c r="F30" s="65" t="s">
        <v>47</v>
      </c>
      <c r="G30" s="61"/>
      <c r="H30" s="61"/>
      <c r="I30" s="4">
        <v>0</v>
      </c>
      <c r="J30" s="5"/>
      <c r="K30" s="6">
        <v>0</v>
      </c>
      <c r="L30" s="5"/>
      <c r="M30" s="68">
        <v>0</v>
      </c>
      <c r="N30" s="61"/>
      <c r="O30" s="61"/>
    </row>
    <row r="31" spans="4:15" ht="15">
      <c r="D31" s="1"/>
      <c r="E31" s="1"/>
      <c r="F31" s="65" t="s">
        <v>43</v>
      </c>
      <c r="G31" s="61"/>
      <c r="H31" s="61"/>
      <c r="I31" s="4">
        <v>0</v>
      </c>
      <c r="J31" s="5"/>
      <c r="K31" s="6">
        <v>0</v>
      </c>
      <c r="L31" s="5"/>
      <c r="M31" s="68">
        <v>0</v>
      </c>
      <c r="N31" s="61"/>
      <c r="O31" s="61"/>
    </row>
    <row r="32" spans="4:15" ht="15.75">
      <c r="D32" s="1"/>
      <c r="E32" s="1"/>
      <c r="F32" s="67" t="s">
        <v>48</v>
      </c>
      <c r="G32" s="61"/>
      <c r="H32" s="61"/>
      <c r="I32" s="7"/>
      <c r="J32" s="3"/>
      <c r="K32" s="8">
        <v>6456581.3</v>
      </c>
      <c r="L32" s="3"/>
      <c r="M32" s="69">
        <v>0</v>
      </c>
      <c r="N32" s="70"/>
      <c r="O32" s="70"/>
    </row>
    <row r="33" spans="4:15" ht="15.75">
      <c r="D33" s="2"/>
      <c r="E33" s="67" t="s">
        <v>49</v>
      </c>
      <c r="F33" s="61"/>
      <c r="G33" s="61"/>
      <c r="H33" s="61"/>
      <c r="I33" s="1"/>
      <c r="J33" s="3"/>
      <c r="K33" s="8">
        <v>7240437.2</v>
      </c>
      <c r="L33" s="3"/>
      <c r="M33" s="69">
        <v>0</v>
      </c>
      <c r="N33" s="70"/>
      <c r="O33" s="70"/>
    </row>
    <row r="34" spans="4:15" ht="15">
      <c r="D34" s="67" t="s">
        <v>50</v>
      </c>
      <c r="E34" s="61"/>
      <c r="F34" s="61"/>
      <c r="G34" s="61"/>
      <c r="H34" s="61"/>
      <c r="I34" s="1"/>
      <c r="J34" s="1"/>
      <c r="K34" s="1"/>
      <c r="L34" s="1"/>
      <c r="M34" s="65"/>
      <c r="N34" s="61"/>
      <c r="O34" s="61"/>
    </row>
    <row r="35" spans="4:15" ht="15">
      <c r="D35" s="1"/>
      <c r="E35" s="65" t="s">
        <v>51</v>
      </c>
      <c r="F35" s="61"/>
      <c r="G35" s="61"/>
      <c r="H35" s="61"/>
      <c r="I35" s="7"/>
      <c r="J35" s="5"/>
      <c r="K35" s="6">
        <v>99690210.71</v>
      </c>
      <c r="L35" s="5"/>
      <c r="M35" s="68">
        <v>0</v>
      </c>
      <c r="N35" s="61"/>
      <c r="O35" s="61"/>
    </row>
    <row r="36" spans="4:15" ht="15">
      <c r="D36" s="1"/>
      <c r="E36" s="65" t="s">
        <v>52</v>
      </c>
      <c r="F36" s="61"/>
      <c r="G36" s="61"/>
      <c r="H36" s="61"/>
      <c r="I36" s="7"/>
      <c r="J36" s="5"/>
      <c r="K36" s="6">
        <v>21506256.1</v>
      </c>
      <c r="L36" s="5"/>
      <c r="M36" s="68">
        <v>0</v>
      </c>
      <c r="N36" s="61"/>
      <c r="O36" s="61"/>
    </row>
    <row r="37" spans="4:15" ht="15">
      <c r="D37" s="1"/>
      <c r="E37" s="65" t="s">
        <v>53</v>
      </c>
      <c r="F37" s="61"/>
      <c r="G37" s="61"/>
      <c r="H37" s="61"/>
      <c r="I37" s="7"/>
      <c r="J37" s="5"/>
      <c r="K37" s="6">
        <v>10010941.89</v>
      </c>
      <c r="L37" s="5"/>
      <c r="M37" s="68">
        <v>0</v>
      </c>
      <c r="N37" s="61"/>
      <c r="O37" s="61"/>
    </row>
    <row r="38" spans="4:15" ht="15">
      <c r="D38" s="1"/>
      <c r="E38" s="65" t="s">
        <v>54</v>
      </c>
      <c r="F38" s="61"/>
      <c r="G38" s="61"/>
      <c r="H38" s="61"/>
      <c r="I38" s="7"/>
      <c r="J38" s="5"/>
      <c r="K38" s="6">
        <v>0</v>
      </c>
      <c r="L38" s="5"/>
      <c r="M38" s="68">
        <v>0</v>
      </c>
      <c r="N38" s="61"/>
      <c r="O38" s="61"/>
    </row>
    <row r="39" spans="4:15" ht="15">
      <c r="D39" s="1"/>
      <c r="E39" s="65" t="s">
        <v>55</v>
      </c>
      <c r="F39" s="61"/>
      <c r="G39" s="61"/>
      <c r="H39" s="61"/>
      <c r="I39" s="7"/>
      <c r="J39" s="5"/>
      <c r="K39" s="6">
        <v>0</v>
      </c>
      <c r="L39" s="5"/>
      <c r="M39" s="68">
        <v>0</v>
      </c>
      <c r="N39" s="61"/>
      <c r="O39" s="61"/>
    </row>
    <row r="40" spans="4:15" ht="15">
      <c r="D40" s="1"/>
      <c r="E40" s="65" t="s">
        <v>56</v>
      </c>
      <c r="F40" s="61"/>
      <c r="G40" s="61"/>
      <c r="H40" s="61"/>
      <c r="I40" s="7"/>
      <c r="J40" s="5"/>
      <c r="K40" s="6">
        <v>0</v>
      </c>
      <c r="L40" s="5"/>
      <c r="M40" s="68">
        <v>0</v>
      </c>
      <c r="N40" s="61"/>
      <c r="O40" s="61"/>
    </row>
    <row r="41" spans="4:15" ht="15.75">
      <c r="D41" s="2"/>
      <c r="E41" s="67" t="s">
        <v>57</v>
      </c>
      <c r="F41" s="61"/>
      <c r="G41" s="61"/>
      <c r="H41" s="61"/>
      <c r="I41" s="1"/>
      <c r="J41" s="3"/>
      <c r="K41" s="8">
        <v>131207408.7</v>
      </c>
      <c r="L41" s="3"/>
      <c r="M41" s="69">
        <v>0</v>
      </c>
      <c r="N41" s="70"/>
      <c r="O41" s="70"/>
    </row>
    <row r="42" spans="4:15" ht="15.75">
      <c r="D42" s="67" t="s">
        <v>58</v>
      </c>
      <c r="E42" s="61"/>
      <c r="F42" s="61"/>
      <c r="G42" s="61"/>
      <c r="H42" s="61"/>
      <c r="I42" s="1"/>
      <c r="J42" s="3"/>
      <c r="K42" s="8">
        <v>138447845.9</v>
      </c>
      <c r="L42" s="3"/>
      <c r="M42" s="69">
        <v>0</v>
      </c>
      <c r="N42" s="70"/>
      <c r="O42" s="70"/>
    </row>
    <row r="43" spans="4:15" ht="12.75">
      <c r="D43" s="9"/>
      <c r="E43" s="9"/>
      <c r="F43" s="73"/>
      <c r="G43" s="61"/>
      <c r="H43" s="61"/>
      <c r="I43" s="10"/>
      <c r="J43" s="11"/>
      <c r="K43" s="12"/>
      <c r="L43" s="11"/>
      <c r="M43" s="74"/>
      <c r="N43" s="75"/>
      <c r="O43" s="75"/>
    </row>
    <row r="44" spans="4:15" ht="15.75">
      <c r="D44" s="2"/>
      <c r="E44" s="2"/>
      <c r="F44" s="67"/>
      <c r="G44" s="61"/>
      <c r="H44" s="61"/>
      <c r="I44" s="2"/>
      <c r="J44" s="2"/>
      <c r="K44" s="2"/>
      <c r="L44" s="2"/>
      <c r="M44" s="67"/>
      <c r="N44" s="61"/>
      <c r="O44" s="61"/>
    </row>
    <row r="45" spans="4:15" ht="19.5" customHeight="1">
      <c r="D45" s="65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4:15" ht="15.75">
      <c r="D46" s="13"/>
      <c r="E46" s="13"/>
      <c r="F46" s="71"/>
      <c r="G46" s="61"/>
      <c r="H46" s="61"/>
      <c r="I46" s="14"/>
      <c r="J46" s="15"/>
      <c r="K46" s="15"/>
      <c r="L46" s="15"/>
      <c r="M46" s="72"/>
      <c r="N46" s="61"/>
      <c r="O46" s="61"/>
    </row>
    <row r="47" ht="409.5" customHeight="1" hidden="1"/>
  </sheetData>
  <sheetProtection/>
  <mergeCells count="76">
    <mergeCell ref="D45:O45"/>
    <mergeCell ref="F46:H46"/>
    <mergeCell ref="M46:O46"/>
    <mergeCell ref="D42:H42"/>
    <mergeCell ref="M42:O42"/>
    <mergeCell ref="F43:H43"/>
    <mergeCell ref="M43:O43"/>
    <mergeCell ref="F44:H44"/>
    <mergeCell ref="M44:O44"/>
    <mergeCell ref="E39:H39"/>
    <mergeCell ref="M39:O39"/>
    <mergeCell ref="E40:H40"/>
    <mergeCell ref="M40:O40"/>
    <mergeCell ref="E41:H41"/>
    <mergeCell ref="M41:O41"/>
    <mergeCell ref="E36:H36"/>
    <mergeCell ref="M36:O36"/>
    <mergeCell ref="E37:H37"/>
    <mergeCell ref="M37:O37"/>
    <mergeCell ref="E38:H38"/>
    <mergeCell ref="M38:O38"/>
    <mergeCell ref="E33:H33"/>
    <mergeCell ref="M33:O33"/>
    <mergeCell ref="D34:H34"/>
    <mergeCell ref="M34:O34"/>
    <mergeCell ref="E35:H35"/>
    <mergeCell ref="M35:O35"/>
    <mergeCell ref="F30:H30"/>
    <mergeCell ref="M30:O30"/>
    <mergeCell ref="F31:H31"/>
    <mergeCell ref="M31:O31"/>
    <mergeCell ref="F32:H32"/>
    <mergeCell ref="M32:O32"/>
    <mergeCell ref="F27:H27"/>
    <mergeCell ref="M27:O27"/>
    <mergeCell ref="F28:H28"/>
    <mergeCell ref="M28:O28"/>
    <mergeCell ref="F29:H29"/>
    <mergeCell ref="M29:O29"/>
    <mergeCell ref="F24:H24"/>
    <mergeCell ref="M24:O24"/>
    <mergeCell ref="F25:H25"/>
    <mergeCell ref="M25:O25"/>
    <mergeCell ref="E26:H26"/>
    <mergeCell ref="M26:O26"/>
    <mergeCell ref="F21:H21"/>
    <mergeCell ref="M21:O21"/>
    <mergeCell ref="F22:H22"/>
    <mergeCell ref="M22:O22"/>
    <mergeCell ref="F23:H23"/>
    <mergeCell ref="M23:O23"/>
    <mergeCell ref="F18:H18"/>
    <mergeCell ref="M18:O18"/>
    <mergeCell ref="F19:H19"/>
    <mergeCell ref="M19:O19"/>
    <mergeCell ref="F20:H20"/>
    <mergeCell ref="M20:O20"/>
    <mergeCell ref="F15:H15"/>
    <mergeCell ref="M15:O15"/>
    <mergeCell ref="F16:H16"/>
    <mergeCell ref="M16:O16"/>
    <mergeCell ref="F17:H17"/>
    <mergeCell ref="M17:O17"/>
    <mergeCell ref="B10:N10"/>
    <mergeCell ref="F12:H12"/>
    <mergeCell ref="M12:O12"/>
    <mergeCell ref="D13:H13"/>
    <mergeCell ref="M13:O13"/>
    <mergeCell ref="E14:H14"/>
    <mergeCell ref="M14:O14"/>
    <mergeCell ref="C1:F1"/>
    <mergeCell ref="H1:N1"/>
    <mergeCell ref="N2:N3"/>
    <mergeCell ref="C3:F4"/>
    <mergeCell ref="D6:O6"/>
    <mergeCell ref="D8:O8"/>
  </mergeCells>
  <printOptions/>
  <pageMargins left="0.4724409448818898" right="0.4724409448818898" top="0.4724409448818898" bottom="1.6528858267716535" header="0.4724409448818898" footer="0.4724409448818898"/>
  <pageSetup orientation="portrait" paperSize="9"/>
  <headerFooter alignWithMargins="0">
    <oddFooter xml:space="preserve">&amp;L&amp;"TH Sarabun New"&amp;11 ..................................................... 
(นางสิรินภร  อุทมภา) 
รองปลัดองค์การบริหารส่วนตำบล รษก.ผู้อำนวยการกองคลัง &amp;C&amp;"TH Sarabun New"&amp;11 ..................................................... 
(นางอัจฉรา   อินทะรังษี)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1" width="9.140625" style="16" customWidth="1"/>
    <col min="2" max="2" width="4.421875" style="16" customWidth="1"/>
    <col min="3" max="3" width="38.57421875" style="16" customWidth="1"/>
    <col min="4" max="4" width="15.421875" style="16" customWidth="1"/>
    <col min="5" max="5" width="18.28125" style="16" customWidth="1"/>
    <col min="6" max="16384" width="9.140625" style="16" customWidth="1"/>
  </cols>
  <sheetData>
    <row r="1" ht="24">
      <c r="A1" s="16" t="s">
        <v>0</v>
      </c>
    </row>
    <row r="2" ht="24">
      <c r="A2" s="16" t="s">
        <v>2</v>
      </c>
    </row>
    <row r="3" spans="1:5" ht="24">
      <c r="A3" s="76" t="s">
        <v>3</v>
      </c>
      <c r="B3" s="76"/>
      <c r="C3" s="76"/>
      <c r="D3" s="76"/>
      <c r="E3" s="76"/>
    </row>
    <row r="4" spans="1:5" ht="24">
      <c r="A4" s="76" t="s">
        <v>4</v>
      </c>
      <c r="B4" s="76"/>
      <c r="C4" s="76"/>
      <c r="D4" s="76"/>
      <c r="E4" s="76"/>
    </row>
    <row r="5" spans="1:5" ht="24">
      <c r="A5" s="76" t="s">
        <v>5</v>
      </c>
      <c r="B5" s="76"/>
      <c r="C5" s="76"/>
      <c r="D5" s="76"/>
      <c r="E5" s="76"/>
    </row>
    <row r="6" spans="1:5" ht="24">
      <c r="A6" s="34"/>
      <c r="B6" s="34"/>
      <c r="C6" s="34"/>
      <c r="D6" s="33" t="s">
        <v>6</v>
      </c>
      <c r="E6" s="33" t="s">
        <v>7</v>
      </c>
    </row>
    <row r="7" spans="1:5" ht="24">
      <c r="A7" s="34" t="s">
        <v>9</v>
      </c>
      <c r="B7" s="34"/>
      <c r="C7" s="34"/>
      <c r="D7" s="34"/>
      <c r="E7" s="34"/>
    </row>
    <row r="8" ht="24">
      <c r="B8" s="34" t="s">
        <v>74</v>
      </c>
    </row>
    <row r="9" spans="3:5" ht="24">
      <c r="C9" s="16" t="s">
        <v>75</v>
      </c>
      <c r="D9" s="31">
        <v>6</v>
      </c>
      <c r="E9" s="32">
        <v>43094394.86</v>
      </c>
    </row>
    <row r="10" spans="3:5" ht="24">
      <c r="C10" s="16" t="s">
        <v>76</v>
      </c>
      <c r="D10" s="31">
        <v>7</v>
      </c>
      <c r="E10" s="32">
        <v>4742543.29</v>
      </c>
    </row>
    <row r="11" spans="3:5" ht="24">
      <c r="C11" s="16" t="s">
        <v>13</v>
      </c>
      <c r="D11" s="31">
        <v>8</v>
      </c>
      <c r="E11" s="32">
        <v>2140921.7</v>
      </c>
    </row>
    <row r="12" spans="3:5" ht="24">
      <c r="C12" s="16" t="s">
        <v>14</v>
      </c>
      <c r="D12" s="31">
        <v>9</v>
      </c>
      <c r="E12" s="32">
        <v>16874582.89</v>
      </c>
    </row>
    <row r="13" spans="3:5" ht="24">
      <c r="C13" s="16" t="s">
        <v>77</v>
      </c>
      <c r="D13" s="31">
        <v>10</v>
      </c>
      <c r="E13" s="32">
        <v>284130.3</v>
      </c>
    </row>
    <row r="14" spans="3:5" ht="24">
      <c r="C14" s="16" t="s">
        <v>78</v>
      </c>
      <c r="D14" s="31">
        <v>11</v>
      </c>
      <c r="E14" s="32">
        <v>29039.97</v>
      </c>
    </row>
    <row r="15" spans="3:5" ht="24">
      <c r="C15" s="34" t="s">
        <v>79</v>
      </c>
      <c r="D15" s="31"/>
      <c r="E15" s="35">
        <f>SUM(E9:E14)</f>
        <v>67165613.01</v>
      </c>
    </row>
    <row r="16" spans="2:5" ht="24">
      <c r="B16" s="34" t="s">
        <v>80</v>
      </c>
      <c r="D16" s="31"/>
      <c r="E16" s="32"/>
    </row>
    <row r="17" spans="3:5" ht="24">
      <c r="C17" s="16" t="s">
        <v>19</v>
      </c>
      <c r="D17" s="31">
        <v>12</v>
      </c>
      <c r="E17" s="32">
        <v>180810</v>
      </c>
    </row>
    <row r="18" spans="3:5" ht="24">
      <c r="C18" s="16" t="s">
        <v>20</v>
      </c>
      <c r="D18" s="31"/>
      <c r="E18" s="32">
        <v>0</v>
      </c>
    </row>
    <row r="19" spans="3:5" ht="24">
      <c r="C19" s="16" t="s">
        <v>21</v>
      </c>
      <c r="D19" s="31">
        <v>13</v>
      </c>
      <c r="E19" s="32">
        <v>22201692.89</v>
      </c>
    </row>
    <row r="20" spans="3:5" ht="24">
      <c r="C20" s="16" t="s">
        <v>81</v>
      </c>
      <c r="D20" s="31">
        <v>14</v>
      </c>
      <c r="E20" s="32">
        <v>49058924.87</v>
      </c>
    </row>
    <row r="21" spans="3:5" ht="24">
      <c r="C21" s="16" t="s">
        <v>82</v>
      </c>
      <c r="D21" s="31"/>
      <c r="E21" s="32">
        <v>0</v>
      </c>
    </row>
    <row r="22" spans="3:5" ht="24">
      <c r="C22" s="16" t="s">
        <v>24</v>
      </c>
      <c r="D22" s="31"/>
      <c r="E22" s="32">
        <v>0</v>
      </c>
    </row>
    <row r="23" spans="3:5" ht="24">
      <c r="C23" s="16" t="s">
        <v>83</v>
      </c>
      <c r="D23" s="31"/>
      <c r="E23" s="32">
        <v>0</v>
      </c>
    </row>
    <row r="24" spans="3:5" ht="24">
      <c r="C24" s="34" t="s">
        <v>84</v>
      </c>
      <c r="E24" s="32">
        <f>SUM(E17:E23)</f>
        <v>71441427.75999999</v>
      </c>
    </row>
    <row r="25" spans="1:5" ht="24">
      <c r="A25" s="34" t="s">
        <v>27</v>
      </c>
      <c r="E25" s="32">
        <f>+E15+E24</f>
        <v>138607040.76999998</v>
      </c>
    </row>
    <row r="26" spans="1:5" ht="24">
      <c r="A26" s="16" t="s">
        <v>28</v>
      </c>
      <c r="E26" s="32"/>
    </row>
    <row r="27" ht="24">
      <c r="E27" s="32"/>
    </row>
  </sheetData>
  <sheetProtection/>
  <mergeCells count="3">
    <mergeCell ref="A3:E3"/>
    <mergeCell ref="A4:E4"/>
    <mergeCell ref="A5:E5"/>
  </mergeCells>
  <printOptions/>
  <pageMargins left="0.7" right="0.2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1" width="9.140625" style="16" customWidth="1"/>
    <col min="2" max="2" width="4.421875" style="16" customWidth="1"/>
    <col min="3" max="3" width="38.57421875" style="16" customWidth="1"/>
    <col min="4" max="4" width="15.421875" style="16" customWidth="1"/>
    <col min="5" max="5" width="18.28125" style="16" customWidth="1"/>
    <col min="6" max="16384" width="9.140625" style="16" customWidth="1"/>
  </cols>
  <sheetData>
    <row r="1" ht="24">
      <c r="A1" s="16" t="s">
        <v>0</v>
      </c>
    </row>
    <row r="2" ht="24">
      <c r="A2" s="16" t="s">
        <v>2</v>
      </c>
    </row>
    <row r="3" spans="1:5" ht="24">
      <c r="A3" s="76" t="s">
        <v>3</v>
      </c>
      <c r="B3" s="76"/>
      <c r="C3" s="76"/>
      <c r="D3" s="76"/>
      <c r="E3" s="76"/>
    </row>
    <row r="4" spans="1:5" ht="24">
      <c r="A4" s="76" t="s">
        <v>4</v>
      </c>
      <c r="B4" s="76"/>
      <c r="C4" s="76"/>
      <c r="D4" s="76"/>
      <c r="E4" s="76"/>
    </row>
    <row r="5" spans="1:5" ht="24">
      <c r="A5" s="76" t="s">
        <v>5</v>
      </c>
      <c r="B5" s="76"/>
      <c r="C5" s="76"/>
      <c r="D5" s="76"/>
      <c r="E5" s="76"/>
    </row>
    <row r="6" spans="1:5" ht="24">
      <c r="A6" s="34"/>
      <c r="B6" s="34"/>
      <c r="C6" s="34"/>
      <c r="D6" s="33" t="s">
        <v>6</v>
      </c>
      <c r="E6" s="33" t="s">
        <v>7</v>
      </c>
    </row>
    <row r="7" spans="1:5" ht="24">
      <c r="A7" s="34" t="s">
        <v>9</v>
      </c>
      <c r="B7" s="34"/>
      <c r="C7" s="34"/>
      <c r="D7" s="34"/>
      <c r="E7" s="34"/>
    </row>
    <row r="8" ht="24">
      <c r="B8" s="34" t="s">
        <v>74</v>
      </c>
    </row>
    <row r="9" spans="3:5" ht="24">
      <c r="C9" s="16" t="s">
        <v>75</v>
      </c>
      <c r="D9" s="31">
        <v>6</v>
      </c>
      <c r="E9" s="32">
        <v>43094394.86</v>
      </c>
    </row>
    <row r="10" spans="3:5" ht="24">
      <c r="C10" s="16" t="s">
        <v>76</v>
      </c>
      <c r="D10" s="31">
        <v>7</v>
      </c>
      <c r="E10" s="32">
        <v>4742543.29</v>
      </c>
    </row>
    <row r="11" spans="3:5" ht="24">
      <c r="C11" s="16" t="s">
        <v>13</v>
      </c>
      <c r="D11" s="31">
        <v>8</v>
      </c>
      <c r="E11" s="32">
        <v>2140921.7</v>
      </c>
    </row>
    <row r="12" spans="3:5" ht="24">
      <c r="C12" s="16" t="s">
        <v>14</v>
      </c>
      <c r="D12" s="31">
        <v>9</v>
      </c>
      <c r="E12" s="32">
        <v>16874582.89</v>
      </c>
    </row>
    <row r="13" spans="3:5" ht="24">
      <c r="C13" s="16" t="s">
        <v>77</v>
      </c>
      <c r="D13" s="31">
        <v>10</v>
      </c>
      <c r="E13" s="32">
        <v>284130.3</v>
      </c>
    </row>
    <row r="14" spans="3:5" ht="24">
      <c r="C14" s="16" t="s">
        <v>78</v>
      </c>
      <c r="D14" s="31">
        <v>11</v>
      </c>
      <c r="E14" s="32">
        <v>29039.97</v>
      </c>
    </row>
    <row r="15" spans="3:5" ht="24">
      <c r="C15" s="34" t="s">
        <v>79</v>
      </c>
      <c r="D15" s="31"/>
      <c r="E15" s="35">
        <f>SUM(E9:E14)</f>
        <v>67165613.01</v>
      </c>
    </row>
    <row r="16" spans="2:5" ht="24">
      <c r="B16" s="34" t="s">
        <v>80</v>
      </c>
      <c r="D16" s="31"/>
      <c r="E16" s="32"/>
    </row>
    <row r="17" spans="3:5" ht="24">
      <c r="C17" s="16" t="s">
        <v>19</v>
      </c>
      <c r="D17" s="31">
        <v>12</v>
      </c>
      <c r="E17" s="32">
        <v>180810</v>
      </c>
    </row>
    <row r="18" spans="3:5" ht="24">
      <c r="C18" s="16" t="s">
        <v>21</v>
      </c>
      <c r="D18" s="31">
        <v>13</v>
      </c>
      <c r="E18" s="32">
        <v>22201692.89</v>
      </c>
    </row>
    <row r="19" spans="3:5" ht="24">
      <c r="C19" s="16" t="s">
        <v>81</v>
      </c>
      <c r="D19" s="31">
        <v>14</v>
      </c>
      <c r="E19" s="32">
        <v>49058924.87</v>
      </c>
    </row>
    <row r="20" spans="3:5" ht="24">
      <c r="C20" s="34" t="s">
        <v>84</v>
      </c>
      <c r="E20" s="36">
        <f>SUM(E17:E19)</f>
        <v>71441427.75999999</v>
      </c>
    </row>
    <row r="21" spans="1:5" ht="24.75" thickBot="1">
      <c r="A21" s="34" t="s">
        <v>27</v>
      </c>
      <c r="E21" s="37">
        <f>+E15+E20</f>
        <v>138607040.76999998</v>
      </c>
    </row>
    <row r="22" spans="1:5" ht="24.75" thickTop="1">
      <c r="A22" s="34"/>
      <c r="E22" s="38"/>
    </row>
    <row r="23" spans="1:5" ht="24">
      <c r="A23" s="16" t="s">
        <v>28</v>
      </c>
      <c r="E23" s="32"/>
    </row>
    <row r="24" ht="24">
      <c r="E24" s="32"/>
    </row>
    <row r="32" ht="24">
      <c r="A32" s="16" t="s">
        <v>0</v>
      </c>
    </row>
    <row r="33" ht="24">
      <c r="A33" s="16" t="s">
        <v>2</v>
      </c>
    </row>
    <row r="34" spans="1:5" ht="24">
      <c r="A34" s="76" t="s">
        <v>3</v>
      </c>
      <c r="B34" s="76"/>
      <c r="C34" s="76"/>
      <c r="D34" s="76"/>
      <c r="E34" s="76"/>
    </row>
    <row r="35" spans="1:5" ht="24">
      <c r="A35" s="76" t="s">
        <v>4</v>
      </c>
      <c r="B35" s="76"/>
      <c r="C35" s="76"/>
      <c r="D35" s="76"/>
      <c r="E35" s="76"/>
    </row>
    <row r="36" spans="1:5" ht="24">
      <c r="A36" s="76" t="s">
        <v>5</v>
      </c>
      <c r="B36" s="76"/>
      <c r="C36" s="76"/>
      <c r="D36" s="76"/>
      <c r="E36" s="76"/>
    </row>
    <row r="37" spans="1:5" ht="24">
      <c r="A37" s="34"/>
      <c r="B37" s="34"/>
      <c r="C37" s="34"/>
      <c r="D37" s="33" t="s">
        <v>6</v>
      </c>
      <c r="E37" s="33" t="s">
        <v>7</v>
      </c>
    </row>
    <row r="38" spans="1:5" ht="24">
      <c r="A38" s="34" t="s">
        <v>30</v>
      </c>
      <c r="B38" s="34"/>
      <c r="C38" s="34"/>
      <c r="D38" s="34"/>
      <c r="E38" s="34"/>
    </row>
    <row r="39" ht="24">
      <c r="B39" s="34" t="s">
        <v>31</v>
      </c>
    </row>
    <row r="40" spans="3:5" ht="24">
      <c r="C40" s="16" t="s">
        <v>85</v>
      </c>
      <c r="D40" s="31">
        <v>15</v>
      </c>
      <c r="E40" s="32">
        <v>114465.8</v>
      </c>
    </row>
    <row r="41" spans="3:5" ht="24">
      <c r="C41" s="16" t="s">
        <v>39</v>
      </c>
      <c r="D41" s="31">
        <v>16</v>
      </c>
      <c r="E41" s="32">
        <v>669390.1</v>
      </c>
    </row>
    <row r="42" spans="3:5" ht="24">
      <c r="C42" s="34" t="s">
        <v>42</v>
      </c>
      <c r="D42" s="31"/>
      <c r="E42" s="35">
        <f>SUM(E40:E41)</f>
        <v>783855.9</v>
      </c>
    </row>
    <row r="43" spans="2:5" ht="24">
      <c r="B43" s="34" t="s">
        <v>43</v>
      </c>
      <c r="D43" s="31"/>
      <c r="E43" s="32"/>
    </row>
    <row r="44" spans="3:5" ht="24">
      <c r="C44" s="16" t="s">
        <v>39</v>
      </c>
      <c r="D44" s="31">
        <v>17</v>
      </c>
      <c r="E44" s="32">
        <v>6456581.3</v>
      </c>
    </row>
    <row r="45" spans="3:5" ht="24">
      <c r="C45" s="34" t="s">
        <v>48</v>
      </c>
      <c r="E45" s="36">
        <f>SUM(E44:E44)</f>
        <v>6456581.3</v>
      </c>
    </row>
    <row r="46" spans="1:5" ht="24.75" thickBot="1">
      <c r="A46" s="34" t="s">
        <v>59</v>
      </c>
      <c r="B46" s="34" t="s">
        <v>49</v>
      </c>
      <c r="E46" s="39">
        <f>+E42+E45</f>
        <v>7240437.2</v>
      </c>
    </row>
    <row r="47" ht="24.75" thickTop="1">
      <c r="A47" s="34" t="s">
        <v>50</v>
      </c>
    </row>
    <row r="48" spans="2:5" ht="24">
      <c r="B48" s="16" t="s">
        <v>51</v>
      </c>
      <c r="E48" s="32">
        <v>99690210.71</v>
      </c>
    </row>
    <row r="49" spans="2:5" ht="24">
      <c r="B49" s="16" t="s">
        <v>52</v>
      </c>
      <c r="E49" s="32">
        <v>21506256.1</v>
      </c>
    </row>
    <row r="50" spans="2:5" ht="24">
      <c r="B50" s="16" t="s">
        <v>53</v>
      </c>
      <c r="E50" s="32">
        <v>10010941.89</v>
      </c>
    </row>
    <row r="51" spans="2:5" ht="24">
      <c r="B51" s="34" t="s">
        <v>57</v>
      </c>
      <c r="E51" s="35">
        <f>SUM(E48:E50)</f>
        <v>131207408.7</v>
      </c>
    </row>
    <row r="52" spans="1:5" ht="24.75" thickBot="1">
      <c r="A52" s="34" t="s">
        <v>58</v>
      </c>
      <c r="E52" s="40">
        <f>+E46+E51</f>
        <v>138447845.9</v>
      </c>
    </row>
    <row r="53" ht="24.75" thickTop="1"/>
    <row r="54" ht="24">
      <c r="A54" s="16" t="s">
        <v>28</v>
      </c>
    </row>
  </sheetData>
  <sheetProtection/>
  <mergeCells count="6">
    <mergeCell ref="A3:E3"/>
    <mergeCell ref="A4:E4"/>
    <mergeCell ref="A5:E5"/>
    <mergeCell ref="A34:E34"/>
    <mergeCell ref="A35:E35"/>
    <mergeCell ref="A36:E36"/>
  </mergeCells>
  <printOptions/>
  <pageMargins left="0.7" right="0.2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11.28125" style="41" customWidth="1"/>
    <col min="2" max="2" width="42.421875" style="41" customWidth="1"/>
    <col min="3" max="3" width="15.421875" style="41" customWidth="1"/>
    <col min="4" max="4" width="18.28125" style="41" customWidth="1"/>
    <col min="5" max="16384" width="9.140625" style="41" customWidth="1"/>
  </cols>
  <sheetData>
    <row r="1" ht="23.25">
      <c r="A1" s="41" t="s">
        <v>0</v>
      </c>
    </row>
    <row r="2" ht="23.25">
      <c r="A2" s="41" t="s">
        <v>2</v>
      </c>
    </row>
    <row r="3" spans="1:4" ht="23.25">
      <c r="A3" s="77" t="s">
        <v>3</v>
      </c>
      <c r="B3" s="77"/>
      <c r="C3" s="77"/>
      <c r="D3" s="77"/>
    </row>
    <row r="4" spans="1:4" ht="23.25">
      <c r="A4" s="77" t="s">
        <v>86</v>
      </c>
      <c r="B4" s="77"/>
      <c r="C4" s="77"/>
      <c r="D4" s="77"/>
    </row>
    <row r="5" spans="1:4" ht="23.25">
      <c r="A5" s="77" t="s">
        <v>5</v>
      </c>
      <c r="B5" s="77"/>
      <c r="C5" s="77"/>
      <c r="D5" s="77"/>
    </row>
    <row r="6" spans="1:4" ht="23.25">
      <c r="A6" s="43"/>
      <c r="B6" s="43"/>
      <c r="C6" s="42" t="s">
        <v>6</v>
      </c>
      <c r="D6" s="42" t="s">
        <v>7</v>
      </c>
    </row>
    <row r="7" spans="1:4" ht="23.25">
      <c r="A7" s="43" t="s">
        <v>87</v>
      </c>
      <c r="B7" s="43"/>
      <c r="C7" s="43"/>
      <c r="D7" s="43"/>
    </row>
    <row r="8" spans="2:4" ht="23.25">
      <c r="B8" s="41" t="s">
        <v>88</v>
      </c>
      <c r="C8" s="44">
        <v>19</v>
      </c>
      <c r="D8" s="45">
        <v>1277834.27</v>
      </c>
    </row>
    <row r="9" spans="2:4" ht="23.25">
      <c r="B9" s="41" t="s">
        <v>89</v>
      </c>
      <c r="C9" s="44">
        <v>20</v>
      </c>
      <c r="D9" s="45">
        <v>30803376.96</v>
      </c>
    </row>
    <row r="10" spans="2:4" ht="23.25">
      <c r="B10" s="41" t="s">
        <v>90</v>
      </c>
      <c r="C10" s="44">
        <v>21</v>
      </c>
      <c r="D10" s="45">
        <v>45269421.12</v>
      </c>
    </row>
    <row r="11" spans="2:4" ht="23.25">
      <c r="B11" s="41" t="s">
        <v>91</v>
      </c>
      <c r="C11" s="44">
        <v>22</v>
      </c>
      <c r="D11" s="45">
        <v>27540.75</v>
      </c>
    </row>
    <row r="12" spans="2:4" ht="23.25">
      <c r="B12" s="41" t="s">
        <v>92</v>
      </c>
      <c r="C12" s="44" t="s">
        <v>59</v>
      </c>
      <c r="D12" s="45"/>
    </row>
    <row r="13" spans="1:4" ht="23.25">
      <c r="A13" s="43" t="s">
        <v>94</v>
      </c>
      <c r="B13" s="43" t="s">
        <v>59</v>
      </c>
      <c r="C13" s="44"/>
      <c r="D13" s="46">
        <f>SUM(D8:D12)</f>
        <v>77378173.1</v>
      </c>
    </row>
    <row r="14" spans="1:4" ht="23.25">
      <c r="A14" s="43" t="s">
        <v>93</v>
      </c>
      <c r="C14" s="44"/>
      <c r="D14" s="45"/>
    </row>
    <row r="15" spans="2:4" ht="23.25">
      <c r="B15" s="41" t="s">
        <v>95</v>
      </c>
      <c r="C15" s="44">
        <v>23</v>
      </c>
      <c r="D15" s="45">
        <v>21839552.04</v>
      </c>
    </row>
    <row r="16" spans="2:4" ht="23.25">
      <c r="B16" s="41" t="s">
        <v>96</v>
      </c>
      <c r="C16" s="44">
        <v>24</v>
      </c>
      <c r="D16" s="45">
        <v>143772</v>
      </c>
    </row>
    <row r="17" spans="2:4" ht="23.25">
      <c r="B17" s="41" t="s">
        <v>97</v>
      </c>
      <c r="C17" s="44">
        <v>25</v>
      </c>
      <c r="D17" s="45">
        <v>292000</v>
      </c>
    </row>
    <row r="18" spans="2:4" ht="23.25">
      <c r="B18" s="41" t="s">
        <v>98</v>
      </c>
      <c r="C18" s="44">
        <v>26</v>
      </c>
      <c r="D18" s="45">
        <v>4846714.09</v>
      </c>
    </row>
    <row r="19" spans="2:4" ht="23.25">
      <c r="B19" s="41" t="s">
        <v>99</v>
      </c>
      <c r="C19" s="44">
        <v>27</v>
      </c>
      <c r="D19" s="45">
        <v>787712.5</v>
      </c>
    </row>
    <row r="20" spans="2:4" ht="23.25">
      <c r="B20" s="41" t="s">
        <v>100</v>
      </c>
      <c r="C20" s="44">
        <v>28</v>
      </c>
      <c r="D20" s="45">
        <v>1073259.48</v>
      </c>
    </row>
    <row r="21" spans="2:4" ht="23.25">
      <c r="B21" s="41" t="s">
        <v>101</v>
      </c>
      <c r="C21" s="44">
        <v>29</v>
      </c>
      <c r="D21" s="45">
        <v>7980514.2</v>
      </c>
    </row>
    <row r="22" spans="2:4" ht="23.25">
      <c r="B22" s="41" t="s">
        <v>102</v>
      </c>
      <c r="C22" s="44">
        <v>30</v>
      </c>
      <c r="D22" s="45">
        <v>30656247.06</v>
      </c>
    </row>
    <row r="23" spans="2:4" ht="23.25">
      <c r="B23" s="41" t="s">
        <v>103</v>
      </c>
      <c r="C23" s="44">
        <v>31</v>
      </c>
      <c r="D23" s="45">
        <v>283512</v>
      </c>
    </row>
    <row r="24" spans="1:4" ht="23.25">
      <c r="A24" s="43" t="s">
        <v>104</v>
      </c>
      <c r="B24" s="43" t="s">
        <v>59</v>
      </c>
      <c r="D24" s="47">
        <f>SUM(D15:D23)</f>
        <v>67903283.37</v>
      </c>
    </row>
    <row r="25" spans="1:4" ht="23.25">
      <c r="A25" s="43" t="s">
        <v>105</v>
      </c>
      <c r="D25" s="47">
        <v>9474889.73</v>
      </c>
    </row>
    <row r="26" spans="1:4" ht="24" thickBot="1">
      <c r="A26" s="43" t="s">
        <v>106</v>
      </c>
      <c r="D26" s="48">
        <v>9474889.73</v>
      </c>
    </row>
    <row r="27" spans="1:4" ht="24" thickTop="1">
      <c r="A27" s="41" t="s">
        <v>28</v>
      </c>
      <c r="D27" s="45"/>
    </row>
    <row r="28" ht="23.25">
      <c r="D28" s="45"/>
    </row>
    <row r="38" spans="1:4" ht="23.25">
      <c r="A38" s="77"/>
      <c r="B38" s="77"/>
      <c r="C38" s="77"/>
      <c r="D38" s="77"/>
    </row>
    <row r="39" spans="1:4" ht="23.25">
      <c r="A39" s="77"/>
      <c r="B39" s="77"/>
      <c r="C39" s="77"/>
      <c r="D39" s="77"/>
    </row>
    <row r="40" spans="1:4" ht="23.25">
      <c r="A40" s="77"/>
      <c r="B40" s="77"/>
      <c r="C40" s="77"/>
      <c r="D40" s="77"/>
    </row>
    <row r="41" spans="1:4" ht="23.25">
      <c r="A41" s="43"/>
      <c r="B41" s="43"/>
      <c r="C41" s="42"/>
      <c r="D41" s="42"/>
    </row>
    <row r="42" spans="1:4" ht="23.25">
      <c r="A42" s="43"/>
      <c r="B42" s="43"/>
      <c r="C42" s="43"/>
      <c r="D42" s="43"/>
    </row>
    <row r="44" spans="3:4" ht="23.25">
      <c r="C44" s="44"/>
      <c r="D44" s="45"/>
    </row>
    <row r="45" spans="3:4" ht="23.25">
      <c r="C45" s="44"/>
      <c r="D45" s="45"/>
    </row>
    <row r="46" spans="2:4" ht="23.25">
      <c r="B46" s="43"/>
      <c r="C46" s="44"/>
      <c r="D46" s="46"/>
    </row>
    <row r="47" spans="3:4" ht="23.25">
      <c r="C47" s="44"/>
      <c r="D47" s="45"/>
    </row>
    <row r="48" spans="3:4" ht="23.25">
      <c r="C48" s="44"/>
      <c r="D48" s="45"/>
    </row>
    <row r="49" spans="2:4" ht="23.25">
      <c r="B49" s="43"/>
      <c r="D49" s="47"/>
    </row>
    <row r="50" spans="1:4" ht="24" thickBot="1">
      <c r="A50" s="43"/>
      <c r="D50" s="49"/>
    </row>
    <row r="51" ht="24" thickTop="1">
      <c r="A51" s="43"/>
    </row>
    <row r="55" ht="23.25">
      <c r="D55" s="50"/>
    </row>
    <row r="56" spans="1:4" ht="24" thickBot="1">
      <c r="A56" s="43"/>
      <c r="D56" s="51"/>
    </row>
    <row r="57" ht="24" thickTop="1"/>
  </sheetData>
  <sheetProtection/>
  <mergeCells count="6">
    <mergeCell ref="A3:D3"/>
    <mergeCell ref="A4:D4"/>
    <mergeCell ref="A5:D5"/>
    <mergeCell ref="A38:D38"/>
    <mergeCell ref="A39:D39"/>
    <mergeCell ref="A40:D40"/>
  </mergeCells>
  <printOptions/>
  <pageMargins left="0.7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2021-12-13T01:46:31Z</dcterms:created>
  <dcterms:modified xsi:type="dcterms:W3CDTF">2021-12-21T08:40:16Z</dcterms:modified>
  <cp:category/>
  <cp:version/>
  <cp:contentType/>
  <cp:contentStatus/>
</cp:coreProperties>
</file>