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00" windowWidth="15480" windowHeight="9975" activeTab="0"/>
  </bookViews>
  <sheets>
    <sheet name="บัญชีแสดงคำนวนอัตรากำลัง" sheetId="1" r:id="rId1"/>
  </sheets>
  <definedNames>
    <definedName name="_xlnm.Print_Area" localSheetId="0">'บัญชีแสดงคำนวนอัตรากำลัง'!$A$1:$F$24</definedName>
  </definedNames>
  <calcPr fullCalcOnLoad="1"/>
</workbook>
</file>

<file path=xl/sharedStrings.xml><?xml version="1.0" encoding="utf-8"?>
<sst xmlns="http://schemas.openxmlformats.org/spreadsheetml/2006/main" count="45" uniqueCount="40">
  <si>
    <t>ลำดับที่</t>
  </si>
  <si>
    <t>จำนวน</t>
  </si>
  <si>
    <t>ลักษณะงานที่ปฏิบัติ</t>
  </si>
  <si>
    <t>เวลาที่ใช้ต่อราย</t>
  </si>
  <si>
    <t>ต่อหน่วยเวลา(นาที)</t>
  </si>
  <si>
    <t>เวลาทั้งหมดต่อปี</t>
  </si>
  <si>
    <t>(นาที)</t>
  </si>
  <si>
    <t>ปริมาณงานต่อปี</t>
  </si>
  <si>
    <t>(ครั้ง/ราย)</t>
  </si>
  <si>
    <t xml:space="preserve">บัญชีแสดงการคำนวณจำนวนอัตรากำลังในการขออนุมัติกำหนดตำแหน่ง              </t>
  </si>
  <si>
    <t>จัดหาหนังสือ/สิ่งพิมพ์</t>
  </si>
  <si>
    <t>บริการห้องสมุด</t>
  </si>
  <si>
    <t>ซ่อมแซมบำรุงรักษาหนังสือ</t>
  </si>
  <si>
    <t>งานถ่ายเอกสารเข้าเล่ม ระเบียบ/หนังสือสั่งการ</t>
  </si>
  <si>
    <t>จัดหมวดหมู่/ประเภทหนังสือและสิ่งพิมพ์</t>
  </si>
  <si>
    <t>งานดูแลตกแต่งภูมิทัศน์ในห้องสมุดและในกองการศึกษา</t>
  </si>
  <si>
    <t>งานเตรียมสถานที่ในการประชุม</t>
  </si>
  <si>
    <t>งานเตรียมสถานที่ในกิจกรรมต่างๆของกองการศึกษา</t>
  </si>
  <si>
    <t>งานขนย้ายวัสดุอุปกรณ์</t>
  </si>
  <si>
    <t>งานจัดเตรียมสถานที่ในการจัดงานรัฐพิธี</t>
  </si>
  <si>
    <t>งานปิด-เปิดอาคารสำนักงาน</t>
  </si>
  <si>
    <t>งานทำความสะอาดโดยรอบอาคารสำนักงาน</t>
  </si>
  <si>
    <t>ตำแหน่ง พนักงานจ้างทั่วไป ตำแหน่ง เจ้าหน้าที่ห้องสมุด</t>
  </si>
  <si>
    <t>งานต้อนรับคณะศึกษาดูงาน</t>
  </si>
  <si>
    <t>งานกำจัดขยะในกองการศึกษาฯ</t>
  </si>
  <si>
    <t xml:space="preserve"> สังกัดกองการศึกษา ศาสนาและวัฒนธรรม</t>
  </si>
  <si>
    <t>กิจกรรม 5 ส. และกิจกรรม 5ส.ภายในกองการศึกษา ศาสนาและวัฒนธรรม</t>
  </si>
  <si>
    <t>450 ครั้ง</t>
  </si>
  <si>
    <t>250 ครั้ง</t>
  </si>
  <si>
    <t>40 ครั้ง</t>
  </si>
  <si>
    <t>50 ครั้ง</t>
  </si>
  <si>
    <t>20 ครั้ง</t>
  </si>
  <si>
    <t>10 ครั้ง</t>
  </si>
  <si>
    <t>5 ครั้ง</t>
  </si>
  <si>
    <t>48 ครั้ง</t>
  </si>
  <si>
    <t>ปรับปรุง แก้ไข ฐานข้อมูลหนังสือให้มีประสิทธิภาพ</t>
  </si>
  <si>
    <t xml:space="preserve">  รวม</t>
  </si>
  <si>
    <t>60 เล่ม</t>
  </si>
  <si>
    <t>77 ครั้ง</t>
  </si>
  <si>
    <t>70 ครั้ง</t>
  </si>
</sst>
</file>

<file path=xl/styles.xml><?xml version="1.0" encoding="utf-8"?>
<styleSheet xmlns="http://schemas.openxmlformats.org/spreadsheetml/2006/main">
  <numFmts count="2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;[Red]#,##0"/>
    <numFmt numFmtId="188" formatCode="0.00;[Red]0.00"/>
    <numFmt numFmtId="189" formatCode="_-* #,##0_-;\-* #,##0_-;_-* &quot;-&quot;??_-;_-@_-"/>
    <numFmt numFmtId="190" formatCode="&quot;ใช่&quot;;&quot;ใช่&quot;;&quot;ไม่ใช่&quot;"/>
    <numFmt numFmtId="191" formatCode="&quot;จริง&quot;;&quot;จริง&quot;;&quot;เท็จ&quot;"/>
    <numFmt numFmtId="192" formatCode="&quot;เปิด&quot;;&quot;เปิด&quot;;&quot;ปิด&quot;"/>
    <numFmt numFmtId="193" formatCode="[$€-2]\ #,##0.00_);[Red]\([$€-2]\ #,##0.00\)"/>
    <numFmt numFmtId="194" formatCode="0.0000"/>
    <numFmt numFmtId="195" formatCode="0.000000000"/>
    <numFmt numFmtId="196" formatCode="0.00000000"/>
    <numFmt numFmtId="197" formatCode="0.0000000"/>
    <numFmt numFmtId="198" formatCode="0.000000"/>
    <numFmt numFmtId="199" formatCode="0.00000"/>
    <numFmt numFmtId="200" formatCode="_-* #,##0.0_-;\-* #,##0.0_-;_-* &quot;-&quot;??_-;_-@_-"/>
  </numFmts>
  <fonts count="49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sz val="16"/>
      <color indexed="10"/>
      <name val="TH SarabunIT๙"/>
      <family val="2"/>
    </font>
    <font>
      <sz val="8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8"/>
      <color indexed="8"/>
      <name val="TH SarabunPSK"/>
      <family val="2"/>
    </font>
    <font>
      <b/>
      <sz val="14"/>
      <color indexed="8"/>
      <name val="TH SarabunPSK"/>
      <family val="2"/>
    </font>
    <font>
      <b/>
      <sz val="11"/>
      <color indexed="8"/>
      <name val="TH SarabunPSK"/>
      <family val="2"/>
    </font>
    <font>
      <sz val="16"/>
      <name val="TH SarabunPSK"/>
      <family val="2"/>
    </font>
    <font>
      <sz val="16"/>
      <color indexed="10"/>
      <name val="TH SarabunPSK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41" fillId="23" borderId="1" applyNumberFormat="0" applyAlignment="0" applyProtection="0"/>
    <xf numFmtId="0" fontId="42" fillId="24" borderId="0" applyNumberFormat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5" fillId="20" borderId="5" applyNumberFormat="0" applyAlignment="0" applyProtection="0"/>
    <xf numFmtId="0" fontId="1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94" fontId="2" fillId="0" borderId="0" xfId="0" applyNumberFormat="1" applyFont="1" applyFill="1" applyBorder="1" applyAlignment="1">
      <alignment horizontal="right"/>
    </xf>
    <xf numFmtId="187" fontId="2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187" fontId="9" fillId="0" borderId="11" xfId="0" applyNumberFormat="1" applyFont="1" applyFill="1" applyBorder="1" applyAlignment="1">
      <alignment horizontal="center"/>
    </xf>
    <xf numFmtId="187" fontId="9" fillId="0" borderId="12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94" fontId="7" fillId="0" borderId="10" xfId="0" applyNumberFormat="1" applyFont="1" applyFill="1" applyBorder="1" applyAlignment="1">
      <alignment horizontal="right"/>
    </xf>
    <xf numFmtId="187" fontId="7" fillId="0" borderId="10" xfId="0" applyNumberFormat="1" applyFont="1" applyFill="1" applyBorder="1" applyAlignment="1">
      <alignment horizontal="right" vertical="top" wrapText="1"/>
    </xf>
    <xf numFmtId="187" fontId="7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wrapText="1"/>
    </xf>
    <xf numFmtId="187" fontId="11" fillId="0" borderId="10" xfId="0" applyNumberFormat="1" applyFont="1" applyFill="1" applyBorder="1" applyAlignment="1">
      <alignment horizontal="right" vertical="top" wrapText="1"/>
    </xf>
    <xf numFmtId="187" fontId="11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>
      <alignment horizontal="left"/>
    </xf>
    <xf numFmtId="187" fontId="7" fillId="0" borderId="10" xfId="0" applyNumberFormat="1" applyFont="1" applyFill="1" applyBorder="1" applyAlignment="1">
      <alignment horizontal="right"/>
    </xf>
    <xf numFmtId="194" fontId="11" fillId="0" borderId="10" xfId="0" applyNumberFormat="1" applyFont="1" applyFill="1" applyBorder="1" applyAlignment="1">
      <alignment horizontal="right"/>
    </xf>
    <xf numFmtId="1" fontId="7" fillId="0" borderId="10" xfId="33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 vertical="center"/>
    </xf>
    <xf numFmtId="189" fontId="7" fillId="0" borderId="10" xfId="33" applyNumberFormat="1" applyFont="1" applyFill="1" applyBorder="1" applyAlignment="1">
      <alignment horizontal="right"/>
    </xf>
    <xf numFmtId="194" fontId="3" fillId="0" borderId="0" xfId="0" applyNumberFormat="1" applyFont="1" applyFill="1" applyBorder="1" applyAlignment="1">
      <alignment horizontal="right"/>
    </xf>
    <xf numFmtId="194" fontId="2" fillId="0" borderId="0" xfId="0" applyNumberFormat="1" applyFont="1" applyFill="1" applyBorder="1" applyAlignment="1">
      <alignment horizontal="right"/>
    </xf>
    <xf numFmtId="194" fontId="9" fillId="0" borderId="11" xfId="0" applyNumberFormat="1" applyFont="1" applyFill="1" applyBorder="1" applyAlignment="1">
      <alignment horizontal="center" vertical="center"/>
    </xf>
    <xf numFmtId="194" fontId="9" fillId="0" borderId="1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vertical="center"/>
    </xf>
    <xf numFmtId="0" fontId="9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="110" zoomScaleNormal="115" zoomScaleSheetLayoutView="110" workbookViewId="0" topLeftCell="A4">
      <selection activeCell="F23" sqref="F23"/>
    </sheetView>
  </sheetViews>
  <sheetFormatPr defaultColWidth="9.140625" defaultRowHeight="15"/>
  <cols>
    <col min="1" max="1" width="6.8515625" style="2" customWidth="1"/>
    <col min="2" max="2" width="63.00390625" style="1" customWidth="1"/>
    <col min="3" max="3" width="16.140625" style="5" customWidth="1"/>
    <col min="4" max="5" width="14.57421875" style="5" customWidth="1"/>
    <col min="6" max="6" width="14.57421875" style="4" customWidth="1"/>
    <col min="7" max="16384" width="9.00390625" style="1" customWidth="1"/>
  </cols>
  <sheetData>
    <row r="1" spans="5:6" ht="20.25">
      <c r="E1" s="28"/>
      <c r="F1" s="29"/>
    </row>
    <row r="2" spans="1:6" ht="21">
      <c r="A2" s="32" t="s">
        <v>9</v>
      </c>
      <c r="B2" s="32"/>
      <c r="C2" s="32"/>
      <c r="D2" s="32"/>
      <c r="E2" s="32"/>
      <c r="F2" s="32"/>
    </row>
    <row r="3" spans="1:6" ht="23.25">
      <c r="A3" s="8"/>
      <c r="B3" s="8" t="s">
        <v>22</v>
      </c>
      <c r="C3" s="8" t="s">
        <v>25</v>
      </c>
      <c r="D3" s="9"/>
      <c r="E3" s="9"/>
      <c r="F3" s="9"/>
    </row>
    <row r="4" spans="1:6" ht="15" customHeight="1">
      <c r="A4" s="33"/>
      <c r="B4" s="33"/>
      <c r="C4" s="33"/>
      <c r="D4" s="33"/>
      <c r="E4" s="33"/>
      <c r="F4" s="33"/>
    </row>
    <row r="5" spans="1:6" s="3" customFormat="1" ht="20.25">
      <c r="A5" s="36" t="s">
        <v>0</v>
      </c>
      <c r="B5" s="34" t="s">
        <v>2</v>
      </c>
      <c r="C5" s="10" t="s">
        <v>3</v>
      </c>
      <c r="D5" s="10" t="s">
        <v>7</v>
      </c>
      <c r="E5" s="10" t="s">
        <v>5</v>
      </c>
      <c r="F5" s="30" t="s">
        <v>1</v>
      </c>
    </row>
    <row r="6" spans="1:6" s="3" customFormat="1" ht="20.25">
      <c r="A6" s="37"/>
      <c r="B6" s="35"/>
      <c r="C6" s="11" t="s">
        <v>4</v>
      </c>
      <c r="D6" s="11" t="s">
        <v>8</v>
      </c>
      <c r="E6" s="11" t="s">
        <v>6</v>
      </c>
      <c r="F6" s="31"/>
    </row>
    <row r="7" spans="1:6" ht="21.75" customHeight="1">
      <c r="A7" s="12">
        <v>1</v>
      </c>
      <c r="B7" s="13" t="s">
        <v>10</v>
      </c>
      <c r="C7" s="15">
        <v>80</v>
      </c>
      <c r="D7" s="16" t="s">
        <v>27</v>
      </c>
      <c r="E7" s="16">
        <v>36000</v>
      </c>
      <c r="F7" s="14">
        <f aca="true" t="shared" si="0" ref="F7:F12">E7/82800</f>
        <v>0.43478260869565216</v>
      </c>
    </row>
    <row r="8" spans="1:6" ht="21.75" customHeight="1">
      <c r="A8" s="17">
        <v>2</v>
      </c>
      <c r="B8" s="13" t="s">
        <v>11</v>
      </c>
      <c r="C8" s="15">
        <v>100</v>
      </c>
      <c r="D8" s="16" t="s">
        <v>28</v>
      </c>
      <c r="E8" s="16">
        <v>25000</v>
      </c>
      <c r="F8" s="14">
        <f t="shared" si="0"/>
        <v>0.30193236714975846</v>
      </c>
    </row>
    <row r="9" spans="1:6" ht="21.75" customHeight="1">
      <c r="A9" s="17">
        <v>3</v>
      </c>
      <c r="B9" s="13" t="s">
        <v>12</v>
      </c>
      <c r="C9" s="15">
        <v>170</v>
      </c>
      <c r="D9" s="16" t="s">
        <v>37</v>
      </c>
      <c r="E9" s="16">
        <v>10200</v>
      </c>
      <c r="F9" s="14">
        <f t="shared" si="0"/>
        <v>0.12318840579710146</v>
      </c>
    </row>
    <row r="10" spans="1:6" ht="21.75" customHeight="1">
      <c r="A10" s="18">
        <v>4</v>
      </c>
      <c r="B10" s="19" t="s">
        <v>13</v>
      </c>
      <c r="C10" s="20">
        <v>90</v>
      </c>
      <c r="D10" s="21" t="s">
        <v>29</v>
      </c>
      <c r="E10" s="21">
        <v>3600</v>
      </c>
      <c r="F10" s="24">
        <f t="shared" si="0"/>
        <v>0.043478260869565216</v>
      </c>
    </row>
    <row r="11" spans="1:6" s="6" customFormat="1" ht="21.75" customHeight="1">
      <c r="A11" s="17">
        <v>5</v>
      </c>
      <c r="B11" s="13" t="s">
        <v>35</v>
      </c>
      <c r="C11" s="15">
        <v>65</v>
      </c>
      <c r="D11" s="16" t="s">
        <v>38</v>
      </c>
      <c r="E11" s="16">
        <v>5005</v>
      </c>
      <c r="F11" s="14">
        <f t="shared" si="0"/>
        <v>0.060446859903381646</v>
      </c>
    </row>
    <row r="12" spans="1:6" ht="21.75" customHeight="1">
      <c r="A12" s="17">
        <v>6</v>
      </c>
      <c r="B12" s="13" t="s">
        <v>14</v>
      </c>
      <c r="C12" s="15">
        <v>30</v>
      </c>
      <c r="D12" s="16" t="s">
        <v>39</v>
      </c>
      <c r="E12" s="16">
        <v>2100</v>
      </c>
      <c r="F12" s="14">
        <f t="shared" si="0"/>
        <v>0.025362318840579712</v>
      </c>
    </row>
    <row r="13" spans="1:6" ht="21.75" customHeight="1">
      <c r="A13" s="17">
        <v>7</v>
      </c>
      <c r="B13" s="22" t="s">
        <v>17</v>
      </c>
      <c r="C13" s="23">
        <v>100</v>
      </c>
      <c r="D13" s="23" t="s">
        <v>31</v>
      </c>
      <c r="E13" s="27">
        <v>2000</v>
      </c>
      <c r="F13" s="14">
        <f>E13/82800</f>
        <v>0.024154589371980676</v>
      </c>
    </row>
    <row r="14" spans="1:6" ht="21.75" customHeight="1">
      <c r="A14" s="17">
        <v>8</v>
      </c>
      <c r="B14" s="22" t="s">
        <v>18</v>
      </c>
      <c r="C14" s="23">
        <v>40</v>
      </c>
      <c r="D14" s="23" t="s">
        <v>32</v>
      </c>
      <c r="E14" s="25">
        <v>400</v>
      </c>
      <c r="F14" s="14">
        <f>E14/82800</f>
        <v>0.004830917874396135</v>
      </c>
    </row>
    <row r="15" spans="1:6" ht="21.75" customHeight="1">
      <c r="A15" s="17">
        <v>9</v>
      </c>
      <c r="B15" s="22" t="s">
        <v>23</v>
      </c>
      <c r="C15" s="23">
        <v>120</v>
      </c>
      <c r="D15" s="23" t="s">
        <v>33</v>
      </c>
      <c r="E15" s="25">
        <v>600</v>
      </c>
      <c r="F15" s="14">
        <f>E15/82800</f>
        <v>0.007246376811594203</v>
      </c>
    </row>
    <row r="16" spans="1:6" ht="21.75" customHeight="1">
      <c r="A16" s="17">
        <v>10</v>
      </c>
      <c r="B16" s="13" t="s">
        <v>19</v>
      </c>
      <c r="C16" s="15">
        <v>840</v>
      </c>
      <c r="D16" s="15" t="s">
        <v>32</v>
      </c>
      <c r="E16" s="16">
        <v>8400</v>
      </c>
      <c r="F16" s="14">
        <f aca="true" t="shared" si="1" ref="F16:F22">E16/82800</f>
        <v>0.10144927536231885</v>
      </c>
    </row>
    <row r="17" spans="1:6" ht="21.75" customHeight="1">
      <c r="A17" s="17">
        <v>11</v>
      </c>
      <c r="B17" s="13" t="s">
        <v>20</v>
      </c>
      <c r="C17" s="15">
        <v>20</v>
      </c>
      <c r="D17" s="15" t="s">
        <v>28</v>
      </c>
      <c r="E17" s="16">
        <v>5000</v>
      </c>
      <c r="F17" s="14">
        <f t="shared" si="1"/>
        <v>0.06038647342995169</v>
      </c>
    </row>
    <row r="18" spans="1:6" ht="21.75" customHeight="1">
      <c r="A18" s="17">
        <v>12</v>
      </c>
      <c r="B18" s="13" t="s">
        <v>21</v>
      </c>
      <c r="C18" s="15">
        <v>40</v>
      </c>
      <c r="D18" s="15" t="s">
        <v>32</v>
      </c>
      <c r="E18" s="16">
        <v>400</v>
      </c>
      <c r="F18" s="14">
        <f t="shared" si="1"/>
        <v>0.004830917874396135</v>
      </c>
    </row>
    <row r="19" spans="1:6" ht="21.75" customHeight="1">
      <c r="A19" s="17">
        <v>13</v>
      </c>
      <c r="B19" s="13" t="s">
        <v>24</v>
      </c>
      <c r="C19" s="15">
        <v>20</v>
      </c>
      <c r="D19" s="15" t="s">
        <v>28</v>
      </c>
      <c r="E19" s="16">
        <v>5000</v>
      </c>
      <c r="F19" s="14">
        <f t="shared" si="1"/>
        <v>0.06038647342995169</v>
      </c>
    </row>
    <row r="20" spans="1:6" ht="21.75" customHeight="1">
      <c r="A20" s="17">
        <v>14</v>
      </c>
      <c r="B20" s="13" t="s">
        <v>15</v>
      </c>
      <c r="C20" s="15">
        <v>50</v>
      </c>
      <c r="D20" s="15" t="s">
        <v>29</v>
      </c>
      <c r="E20" s="16">
        <v>2000</v>
      </c>
      <c r="F20" s="14">
        <f t="shared" si="1"/>
        <v>0.024154589371980676</v>
      </c>
    </row>
    <row r="21" spans="1:6" ht="21.75" customHeight="1">
      <c r="A21" s="26">
        <v>15</v>
      </c>
      <c r="B21" s="13" t="s">
        <v>16</v>
      </c>
      <c r="C21" s="23">
        <v>30</v>
      </c>
      <c r="D21" s="23" t="s">
        <v>30</v>
      </c>
      <c r="E21" s="27">
        <v>1500</v>
      </c>
      <c r="F21" s="14">
        <f t="shared" si="1"/>
        <v>0.018115942028985508</v>
      </c>
    </row>
    <row r="22" spans="1:6" ht="21.75" customHeight="1">
      <c r="A22" s="17">
        <v>16</v>
      </c>
      <c r="B22" s="13" t="s">
        <v>26</v>
      </c>
      <c r="C22" s="23">
        <v>180</v>
      </c>
      <c r="D22" s="23" t="s">
        <v>34</v>
      </c>
      <c r="E22" s="27">
        <v>8640</v>
      </c>
      <c r="F22" s="14">
        <f t="shared" si="1"/>
        <v>0.10434782608695652</v>
      </c>
    </row>
    <row r="23" spans="1:6" ht="21">
      <c r="A23" s="17"/>
      <c r="B23" s="34" t="s">
        <v>36</v>
      </c>
      <c r="C23" s="38"/>
      <c r="D23" s="39"/>
      <c r="E23" s="27">
        <f>SUM(E7:E22)</f>
        <v>115845</v>
      </c>
      <c r="F23" s="14">
        <f>SUM(F7:F22)</f>
        <v>1.3990942028985511</v>
      </c>
    </row>
    <row r="24" ht="20.25">
      <c r="A24" s="7"/>
    </row>
  </sheetData>
  <sheetProtection/>
  <mergeCells count="7">
    <mergeCell ref="B23:D23"/>
    <mergeCell ref="E1:F1"/>
    <mergeCell ref="F5:F6"/>
    <mergeCell ref="A2:F2"/>
    <mergeCell ref="A4:F4"/>
    <mergeCell ref="B5:B6"/>
    <mergeCell ref="A5:A6"/>
  </mergeCells>
  <printOptions/>
  <pageMargins left="0.3937007874015748" right="0.3937007874015748" top="0.5905511811023623" bottom="0.3937007874015748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</dc:creator>
  <cp:keywords/>
  <dc:description/>
  <cp:lastModifiedBy>User</cp:lastModifiedBy>
  <cp:lastPrinted>2017-07-17T06:35:20Z</cp:lastPrinted>
  <dcterms:created xsi:type="dcterms:W3CDTF">2013-05-15T06:54:36Z</dcterms:created>
  <dcterms:modified xsi:type="dcterms:W3CDTF">2017-07-17T07:29:50Z</dcterms:modified>
  <cp:category/>
  <cp:version/>
  <cp:contentType/>
  <cp:contentStatus/>
</cp:coreProperties>
</file>